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6"/>
  <workbookPr filterPrivacy="1" updateLinks="never" codeName="ЭтаКнига" defaultThemeVersion="124226"/>
  <xr:revisionPtr revIDLastSave="0" documentId="13_ncr:1_{214FB254-2E17-9840-BB52-A8FFDA659FA8}" xr6:coauthVersionLast="47" xr6:coauthVersionMax="47" xr10:uidLastSave="{00000000-0000-0000-0000-000000000000}"/>
  <bookViews>
    <workbookView xWindow="0" yWindow="500" windowWidth="30660" windowHeight="22020" xr2:uid="{00000000-000D-0000-FFFF-FFFF00000000}"/>
  </bookViews>
  <sheets>
    <sheet name="VP Food" sheetId="1" r:id="rId1"/>
    <sheet name="Страны, ТНВЭД" sheetId="2" r:id="rId2"/>
  </sheets>
  <definedNames>
    <definedName name="_xlnm._FilterDatabase" localSheetId="1" hidden="1">'Страны, ТНВЭД'!$A$1:$E$435</definedName>
    <definedName name="_xlnm._FilterDatabase" localSheetId="0" hidden="1">'VP Food'!$A$16:$L$474</definedName>
    <definedName name="_FilterDatabase1" localSheetId="0" hidden="1">'VP Food'!$A$16:$I$474</definedName>
    <definedName name="_xlnm.Print_Titles" localSheetId="0">'VP Food'!$16:$16</definedName>
    <definedName name="_xlnm.Print_Area" localSheetId="0">'VP Food'!$A$1:$I$475</definedName>
    <definedName name="FilterDatabase" localSheetId="0" hidden="1">'VP Food'!$A$16:$I$474</definedName>
    <definedName name="ISFOXAutomaticLabelingDisabled" hidden="1">TRUE</definedName>
    <definedName name="ISFOXClassificationHistory_0" hidden="1">"FHP\hru1osv;a15cc90a-7804-45a9-bd14-5c48e3eb46b3;public;2017-11-22T17:23:22;;|"</definedName>
    <definedName name="ISFOXClassificationId" hidden="1">"a15cc90a-7804-45a9-bd14-5c48e3eb46b3"</definedName>
    <definedName name="ISFOXClassificationInKeywords" hidden="1">"public"</definedName>
    <definedName name="ISFOXClassificationName" hidden="1">"public"</definedName>
    <definedName name="ISFOXDocumentClassificationVersion" hidden="1">3</definedName>
    <definedName name="ISFOXLabelingDefaultPosition">"FooterMiddle"</definedName>
    <definedName name="ISFOXLabelingVisibleInDocument" hidden="1">FALSE</definedName>
    <definedName name="ISFOXOldClassificationId" hidden="1">"a15cc90a-7804-45a9-bd14-5c48e3eb46b3"</definedName>
    <definedName name="ISFOXOldClassificationIdBackup" hidden="1">"a15cc90a-7804-45a9-bd14-5c48e3eb46b3"</definedName>
    <definedName name="ISFOXPrefix" hidden="1">" "</definedName>
    <definedName name="ISFOXPreviousClassificationId" hidden="1">"a15cc90a-7804-45a9-bd14-5c48e3eb46b3"</definedName>
    <definedName name="ISFOXSaveAsProcess" hidden="1">"True"</definedName>
    <definedName name="ISFOXShowClassificationRequestWindow" hidden="1">FALSE</definedName>
    <definedName name="ISFOXVersionHistoryCount" hidden="1">1</definedName>
    <definedName name="ISFOXVersioningChanged" hidden="1">"False"</definedName>
    <definedName name="ISFOXWorkbookInitialized" hidden="1">"False"</definedName>
    <definedName name="Print_Titles1" localSheetId="0">'VP Food'!$1:$16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304" i="2" l="1"/>
  <c r="E305" i="2"/>
  <c r="E306" i="2"/>
  <c r="E307" i="2"/>
  <c r="E308" i="2"/>
  <c r="E309" i="2"/>
  <c r="E310" i="2"/>
  <c r="E311" i="2"/>
  <c r="E312" i="2"/>
  <c r="E313" i="2"/>
  <c r="E314" i="2"/>
  <c r="E315" i="2"/>
  <c r="E316" i="2"/>
  <c r="E317" i="2"/>
  <c r="E318" i="2"/>
  <c r="E319" i="2"/>
  <c r="E320" i="2"/>
  <c r="E321" i="2"/>
  <c r="E322" i="2"/>
  <c r="E323" i="2"/>
  <c r="E324" i="2"/>
  <c r="E325" i="2"/>
  <c r="E326" i="2"/>
  <c r="E327" i="2"/>
  <c r="E328" i="2"/>
  <c r="E329" i="2"/>
  <c r="E330" i="2"/>
  <c r="E331" i="2"/>
  <c r="E332" i="2"/>
  <c r="E333" i="2"/>
  <c r="E334" i="2"/>
  <c r="E335" i="2"/>
  <c r="E412" i="2"/>
  <c r="E93" i="2" l="1"/>
  <c r="E413" i="2" l="1"/>
  <c r="E127" i="2"/>
  <c r="E126" i="2"/>
  <c r="E125" i="2"/>
  <c r="E16" i="2"/>
  <c r="E17" i="2"/>
  <c r="E18" i="2"/>
  <c r="E19" i="2"/>
  <c r="E20" i="2"/>
  <c r="E21" i="2"/>
  <c r="E22" i="2"/>
  <c r="E23" i="2"/>
  <c r="E3" i="2" l="1"/>
  <c r="E4" i="2"/>
  <c r="E5" i="2"/>
  <c r="E6" i="2"/>
  <c r="E7" i="2"/>
  <c r="E8" i="2"/>
  <c r="E9" i="2"/>
  <c r="E10" i="2"/>
  <c r="E11" i="2"/>
  <c r="E12" i="2"/>
  <c r="E13" i="2"/>
  <c r="E14" i="2"/>
  <c r="E15"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1" i="2"/>
  <c r="E272" i="2"/>
  <c r="E273" i="2"/>
  <c r="E274" i="2"/>
  <c r="E275" i="2"/>
  <c r="E276" i="2"/>
  <c r="E277" i="2"/>
  <c r="E278" i="2"/>
  <c r="E279" i="2"/>
  <c r="E280" i="2"/>
  <c r="E281" i="2"/>
  <c r="E282" i="2"/>
  <c r="E283" i="2"/>
  <c r="E284" i="2"/>
  <c r="E285" i="2"/>
  <c r="E286" i="2"/>
  <c r="E287" i="2"/>
  <c r="E288" i="2"/>
  <c r="E289" i="2"/>
  <c r="E290" i="2"/>
  <c r="E291" i="2"/>
  <c r="E292" i="2"/>
  <c r="E293" i="2"/>
  <c r="E294" i="2"/>
  <c r="E295" i="2"/>
  <c r="E296" i="2"/>
  <c r="E297" i="2"/>
  <c r="E298" i="2"/>
  <c r="E299" i="2"/>
  <c r="E300" i="2"/>
  <c r="E301" i="2"/>
  <c r="E302" i="2"/>
  <c r="E303" i="2"/>
  <c r="E336" i="2"/>
  <c r="E337" i="2"/>
  <c r="E338" i="2"/>
  <c r="E339" i="2"/>
  <c r="E340" i="2"/>
  <c r="E341" i="2"/>
  <c r="E342" i="2"/>
  <c r="E343" i="2"/>
  <c r="E344" i="2"/>
  <c r="E345" i="2"/>
  <c r="E346" i="2"/>
  <c r="E347" i="2"/>
  <c r="E348" i="2"/>
  <c r="E349" i="2"/>
  <c r="E350" i="2"/>
  <c r="E351" i="2"/>
  <c r="E352" i="2"/>
  <c r="E353" i="2"/>
  <c r="E354" i="2"/>
  <c r="E355" i="2"/>
  <c r="E356" i="2"/>
  <c r="E357" i="2"/>
  <c r="E358" i="2"/>
  <c r="E359" i="2"/>
  <c r="E360" i="2"/>
  <c r="E361" i="2"/>
  <c r="E362" i="2"/>
  <c r="E363" i="2"/>
  <c r="E364" i="2"/>
  <c r="E365" i="2"/>
  <c r="E366" i="2"/>
  <c r="E367" i="2"/>
  <c r="E368" i="2"/>
  <c r="E369" i="2"/>
  <c r="E370" i="2"/>
  <c r="E371" i="2"/>
  <c r="E372" i="2"/>
  <c r="E373" i="2"/>
  <c r="E374" i="2"/>
  <c r="E375" i="2"/>
  <c r="E376" i="2"/>
  <c r="E377" i="2"/>
  <c r="E378" i="2"/>
  <c r="E379" i="2"/>
  <c r="E380" i="2"/>
  <c r="E381" i="2"/>
  <c r="E382" i="2"/>
  <c r="E383" i="2"/>
  <c r="E384" i="2"/>
  <c r="E385" i="2"/>
  <c r="E386" i="2"/>
  <c r="E387" i="2"/>
  <c r="E388" i="2"/>
  <c r="E389" i="2"/>
  <c r="E390" i="2"/>
  <c r="E391" i="2"/>
  <c r="E392" i="2"/>
  <c r="E393" i="2"/>
  <c r="E394" i="2"/>
  <c r="E395" i="2"/>
  <c r="E396" i="2"/>
  <c r="E397" i="2"/>
  <c r="E398" i="2"/>
  <c r="E399" i="2"/>
  <c r="E400" i="2"/>
  <c r="E401" i="2"/>
  <c r="E402" i="2"/>
  <c r="E403" i="2"/>
  <c r="E404" i="2"/>
  <c r="E405" i="2"/>
  <c r="E406" i="2"/>
  <c r="E407" i="2"/>
  <c r="E408" i="2"/>
  <c r="E409" i="2"/>
  <c r="E410" i="2"/>
  <c r="E411" i="2"/>
  <c r="E414" i="2"/>
  <c r="E415" i="2"/>
  <c r="E416" i="2"/>
  <c r="E417" i="2"/>
  <c r="E418" i="2"/>
  <c r="E419" i="2"/>
  <c r="E420" i="2"/>
  <c r="E421" i="2"/>
  <c r="E422" i="2"/>
  <c r="E423" i="2"/>
  <c r="E424" i="2"/>
  <c r="E425" i="2"/>
  <c r="E426" i="2"/>
  <c r="E427" i="2"/>
  <c r="E428" i="2"/>
  <c r="E429" i="2"/>
  <c r="E430" i="2"/>
  <c r="E431" i="2"/>
  <c r="E432" i="2"/>
  <c r="E433" i="2"/>
  <c r="E434" i="2"/>
  <c r="E435" i="2"/>
  <c r="E2" i="2"/>
  <c r="B14" i="1"/>
</calcChain>
</file>

<file path=xl/sharedStrings.xml><?xml version="1.0" encoding="utf-8"?>
<sst xmlns="http://schemas.openxmlformats.org/spreadsheetml/2006/main" count="3129" uniqueCount="987">
  <si>
    <r>
      <rPr>
        <b/>
        <u/>
        <sz val="9"/>
        <rFont val="Calibri"/>
        <family val="2"/>
        <charset val="204"/>
        <scheme val="minor"/>
      </rPr>
      <t>Комментарии по статусу:</t>
    </r>
    <r>
      <rPr>
        <b/>
        <sz val="9"/>
        <rFont val="Calibri"/>
        <family val="2"/>
        <charset val="204"/>
        <scheme val="minor"/>
      </rPr>
      <t xml:space="preserve">
</t>
    </r>
    <r>
      <rPr>
        <b/>
        <sz val="9"/>
        <color rgb="FF0070C0"/>
        <rFont val="Calibri"/>
        <family val="2"/>
        <scheme val="minor"/>
      </rPr>
      <t>Новинка</t>
    </r>
    <r>
      <rPr>
        <sz val="9"/>
        <rFont val="Calibri"/>
        <family val="2"/>
        <charset val="204"/>
        <scheme val="minor"/>
      </rPr>
      <t xml:space="preserve"> - позиция, введенная в ассортимент в течение последних 6 мес.
</t>
    </r>
    <r>
      <rPr>
        <b/>
        <sz val="9"/>
        <rFont val="Calibri"/>
        <family val="2"/>
        <charset val="204"/>
        <scheme val="minor"/>
      </rPr>
      <t>Хит-Продаж</t>
    </r>
    <r>
      <rPr>
        <sz val="9"/>
        <rFont val="Calibri"/>
        <family val="2"/>
        <charset val="204"/>
        <scheme val="minor"/>
      </rPr>
      <t xml:space="preserve"> - самые популярные продукты Vileda Professional.
</t>
    </r>
    <r>
      <rPr>
        <b/>
        <sz val="9"/>
        <color rgb="FFFF0000"/>
        <rFont val="Calibri"/>
        <family val="2"/>
        <charset val="204"/>
        <scheme val="minor"/>
      </rPr>
      <t>Акция</t>
    </r>
    <r>
      <rPr>
        <sz val="9"/>
        <rFont val="Calibri"/>
        <family val="2"/>
        <charset val="204"/>
        <scheme val="minor"/>
      </rPr>
      <t xml:space="preserve"> - позиция, на которую в данный момент действуют условия промо-акции. Подробные условия текущих акций смотрите на сайте компании, а также узнавайте детали у вашего менеджера. Сроки акций ограничены.
</t>
    </r>
    <r>
      <rPr>
        <b/>
        <sz val="9"/>
        <color rgb="FFFF0000"/>
        <rFont val="Calibri"/>
        <family val="2"/>
        <charset val="204"/>
        <scheme val="minor"/>
      </rPr>
      <t>Распродажа</t>
    </r>
    <r>
      <rPr>
        <sz val="9"/>
        <rFont val="Calibri"/>
        <family val="2"/>
        <charset val="204"/>
        <scheme val="minor"/>
      </rPr>
      <t xml:space="preserve"> - позиция, которая в ближайшее время будет выведена из ассортимента или переведена в статус "Под заказ". Действует до окончания продукции на складе.
</t>
    </r>
    <r>
      <rPr>
        <b/>
        <sz val="9"/>
        <color rgb="FFFF0000"/>
        <rFont val="Calibri"/>
        <family val="2"/>
        <charset val="204"/>
        <scheme val="minor"/>
      </rPr>
      <t>Под заказ</t>
    </r>
    <r>
      <rPr>
        <sz val="9"/>
        <color rgb="FFFF0000"/>
        <rFont val="Calibri"/>
        <family val="2"/>
        <charset val="204"/>
        <scheme val="minor"/>
      </rPr>
      <t xml:space="preserve"> </t>
    </r>
    <r>
      <rPr>
        <sz val="9"/>
        <rFont val="Calibri"/>
        <family val="2"/>
        <charset val="204"/>
        <scheme val="minor"/>
      </rPr>
      <t xml:space="preserve">- позиция, которая есть на складе в минимальном объеме после единоразовой поставки или которой нет в наличии на постоянной основе. Средний срок поставки при отсутствии товара на складе: </t>
    </r>
    <r>
      <rPr>
        <u/>
        <sz val="9"/>
        <rFont val="Calibri"/>
        <family val="2"/>
        <charset val="204"/>
        <scheme val="minor"/>
      </rPr>
      <t>6-8 недель</t>
    </r>
    <r>
      <rPr>
        <sz val="9"/>
        <rFont val="Calibri"/>
        <family val="2"/>
        <charset val="204"/>
        <scheme val="minor"/>
      </rPr>
      <t xml:space="preserve">. Цены на продукты с пометкой "Под заказ" указаны по состоянию на текущий момент. Актуальную цену и наличие товара на складе уточняйте у вашего менеджера Vileda Professional.
</t>
    </r>
  </si>
  <si>
    <t>ПРАЙС-ЛИСТ НА ПРОДУКЦИЮ VILEDA PROFESSIONAL</t>
  </si>
  <si>
    <t>Ассортимент для пищевых производств, санаторно-курортных и других объектов</t>
  </si>
  <si>
    <t>обновлено 20 января 2025</t>
  </si>
  <si>
    <t>GUID</t>
  </si>
  <si>
    <t>6d58ba6f-6807-4891-a180-51867c2dd2bb</t>
  </si>
  <si>
    <t>NAME</t>
  </si>
  <si>
    <t>FOOD</t>
  </si>
  <si>
    <t>DATE</t>
  </si>
  <si>
    <t>Артикул SAP</t>
  </si>
  <si>
    <t>Изображение</t>
  </si>
  <si>
    <t>Название продукции</t>
  </si>
  <si>
    <t>Статус</t>
  </si>
  <si>
    <t>Цвет / Другое</t>
  </si>
  <si>
    <t>Размер / Объем</t>
  </si>
  <si>
    <t>шт.ук 
в уп.</t>
  </si>
  <si>
    <t>Уп 
в кор.</t>
  </si>
  <si>
    <t>Рек. цена за шт, с НДС</t>
  </si>
  <si>
    <t>Назначение</t>
  </si>
  <si>
    <t>Категория</t>
  </si>
  <si>
    <t>ПРОТИРКА ПОВЕРХНОСТЕЙ</t>
  </si>
  <si>
    <t>Салфетки из микроволокна</t>
  </si>
  <si>
    <t>Многоразовые</t>
  </si>
  <si>
    <t>Салфетка р-МикронКвик, синий (вместо арт. 152109)</t>
  </si>
  <si>
    <t>Хит-Продаж!</t>
  </si>
  <si>
    <t>синий</t>
  </si>
  <si>
    <t>40х38 см</t>
  </si>
  <si>
    <t xml:space="preserve">Ежедневная очистка поверхностей от загрязнений, от отпечатков пальцев, бактерий и вирусов; чистовая (финишная) протирка. Любые гладкие поверхности: зеркальные, стеклянные, хромированные, стальные, глянцевые, керамические, полированные, деликатные. </t>
  </si>
  <si>
    <t>Салфетки</t>
  </si>
  <si>
    <t>Салфетка р-МикронКвик, красный (вместо арт. 152110)</t>
  </si>
  <si>
    <t>красный</t>
  </si>
  <si>
    <t>Салфетка р-МикронКвик, желтый (вместо арт. 152111)</t>
  </si>
  <si>
    <t>желтый</t>
  </si>
  <si>
    <t>Салфетка р-МикронКвик, зеленый (вместо арт. 152112)</t>
  </si>
  <si>
    <t>зеленый</t>
  </si>
  <si>
    <t>Салфетка ТиТауэл Микро, белый/синий</t>
  </si>
  <si>
    <t>белый/синий</t>
  </si>
  <si>
    <t>60х40 см</t>
  </si>
  <si>
    <t>Протирка, осушение, полировка бокалов, тарелок, столовых приборов и глянцевых поверхностей на предприятиях общественного питания, таких как рестораны, бары, кафе и столовые. Типы поверхностей: стеклянные, хрустальные, керамические, фарфоровые, зеркальные, хромированные, глянцевые, полированные, деликатные.</t>
  </si>
  <si>
    <t>Салфетка ПВАмикро, синий</t>
  </si>
  <si>
    <t>38х35 см</t>
  </si>
  <si>
    <t>Ежедневная универсальная очистка поверхностей большой площади; чистовая (финишная) протирка. Убирает пыль, сор, бактерии, вирусы, жидкости, отпечатки пальцев, известковый налет. Любые поверхности, включая глянцевые, сантехнические краны, мониторы и электроприборы.</t>
  </si>
  <si>
    <t>Салфетка ПВАмикро, красный</t>
  </si>
  <si>
    <t>Салфетка ПВАмикро, желтый</t>
  </si>
  <si>
    <t>Салфетка ПВАмикро, зеленый</t>
  </si>
  <si>
    <t>Салфетка ПУРмикро Актив, синий</t>
  </si>
  <si>
    <t>Новинка!</t>
  </si>
  <si>
    <t>Ежедневная универсальная очистка любых поверхностей. Убирает пыль, сор, жировые загрязнения, бактерии, вирусы, впитывает жидкости.</t>
  </si>
  <si>
    <t>Салфетка ПУРмикро Актив, красный</t>
  </si>
  <si>
    <t>Салфетка ПУРмикро Актив, желтый</t>
  </si>
  <si>
    <t>Салфетка ПУРмикро Актив, зеленый</t>
  </si>
  <si>
    <t>Салфетка ПУРмикро Актив, серый</t>
  </si>
  <si>
    <t>серый</t>
  </si>
  <si>
    <t>Салфетка р-МикроТафф Плюс, синий (вместо арт. 169918)</t>
  </si>
  <si>
    <t>Новый артикул!</t>
  </si>
  <si>
    <t>38х38 см</t>
  </si>
  <si>
    <t>Очистка поверхностей, генеральная уборка, сбор мусора, пыли и грязи. В сухом виде - удаление отпечатков пальцев и жира; полировка хрома, металла, глянца, камня; полировка после нанесения химии для защиты поверхностей; сбор мусора в номерах перед влажной протиркой. Любые поверхности, сильнозагрязненные участки.</t>
  </si>
  <si>
    <t>Салфетка р-МикроТафф Плюс, красный (вместо арт. 169925)</t>
  </si>
  <si>
    <t>Салфетка р-МикроТафф Плюс, желтый (вместо арт. 169923)</t>
  </si>
  <si>
    <t>Салфетка р-МикроТафф Плюс, зеленый (вместо арт. 169921)</t>
  </si>
  <si>
    <t>Салфетка р-МикроТафф Бэйс, синий (вместо арт. 169907)</t>
  </si>
  <si>
    <t>36х36 см</t>
  </si>
  <si>
    <t>Ежедневная очистка поверхностей, сбор мусора, пыли и грязи. В сухом виде - удаление отпечатков пальцев и жира. Любые поверхности, сильнозагрязненные участки.</t>
  </si>
  <si>
    <t>Салфетка р-МикроТафф Бэйс, красный (вместо арт. 169915)</t>
  </si>
  <si>
    <t>Салфетка р-МикроТафф Бэйс, желтый (вместо арт. 169913)</t>
  </si>
  <si>
    <t>Салфетка р-МикроТафф Бэйс, зеленый (вместо арт. 169911)</t>
  </si>
  <si>
    <t>Одноразовые и краткосрочные</t>
  </si>
  <si>
    <t>Салфетка МикронРолл СейфПлюс Мини в рулоне, синий (цена за отрыв)</t>
  </si>
  <si>
    <t>30х28 см</t>
  </si>
  <si>
    <t>Ежедневная протирка, уборка бактерий и вирусов, а также дезинфекция поверхностей. Дополнительная протирка в период эпидемий. Подходят для любых объектов, включая режимные и с высокими требованиями к гигиене. Используются с диспенсером СейфПлюс Мини. Одноразовые.</t>
  </si>
  <si>
    <t>Салфетки одноразовые</t>
  </si>
  <si>
    <t>Салфетка МикронРолл СейфПлюс Мини в рулоне, красный (цена за отрыв)</t>
  </si>
  <si>
    <t>Салфетка МикронРолл СейфПлюс Мини в рулоне, желтый (цена за отрыв)</t>
  </si>
  <si>
    <t>Салфетка МикронРолл СейфПлюс Мини в рулоне, зеленый (цена за отрыв)</t>
  </si>
  <si>
    <t>Диспенсер СейфПлюс Мини. Салфетки МикронРолл СейфПлюс Мини в рулоне, синий, 1 уп -  в подарок!</t>
  </si>
  <si>
    <t>серо-голубой</t>
  </si>
  <si>
    <t>11х10,5х27 см</t>
  </si>
  <si>
    <t>Используется с микроволоконными салфетками МикронРолл СейфПлюс Мини в рулонах для протирки и дезинфекции поверхностей. Совместимы с тележками Ориго 2, УльтраСпид Мини, а также могут размещаться в любом другом удобном месте.</t>
  </si>
  <si>
    <t>Салфетка МикронРолл СейфПлюс Макси в рулоне, синий (цена за отрыв)</t>
  </si>
  <si>
    <t>Ежедневная протирка, уборка бактерий и вирусов, а также дезинфекция поверхностей. Дополнительная протирка в период эпидемий. Подходят для любых объектов, включая режимные и с высокими требованиями к гигиене. Используются с диспенсером СейфПлюс Макси. Одноразовые.</t>
  </si>
  <si>
    <t>Салфетка МикронРолл СейфПлюс Макси в рулоне, красный (цена за отрыв)</t>
  </si>
  <si>
    <t>Салфетка МикронРолл СейфПлюс Макси в рулоне, желтый (цена за отрыв)</t>
  </si>
  <si>
    <t>Салфетка МикронРолл СейфПлюс Макси в рулоне, зеленый (цена за отрыв)</t>
  </si>
  <si>
    <t>Диспенсер СейфПлюс Макси (с крышкой)</t>
  </si>
  <si>
    <t>24х18х21 см</t>
  </si>
  <si>
    <t>Используется с микроволоконными салфетками МикронРолл СейфПлюс Макси в рулонах для протирки и дезинфекции поверхностей. Совместимы с тележками Ориго 2, а также могут размещаться в любом другом удобном месте.</t>
  </si>
  <si>
    <t>Крышка СейфПлюс Макси в сборе (для ведра Ориго 2)</t>
  </si>
  <si>
    <t>Под заказ</t>
  </si>
  <si>
    <t>прозр/син</t>
  </si>
  <si>
    <t>24х18х4 см</t>
  </si>
  <si>
    <t>Защита от испарения дезинфектанта и подача салфеток из диспенсера СейфПлюс Мини, арт.166920</t>
  </si>
  <si>
    <t>Салфетка МикроРолл в рулоне, белый (цена за отрыв)</t>
  </si>
  <si>
    <t>белый</t>
  </si>
  <si>
    <t>32х25 см</t>
  </si>
  <si>
    <t>Уборка бактерий и вирусов, ежедневных загрязнений, чистовая (финишная) протирка любых поверхностей. Рекомендованы для уборки в период эпидемий. Одноразовые.</t>
  </si>
  <si>
    <t>Салфетка р-МикронСоло в рулоне, синий  (вместо артикула 160104) (цена за отрыв)</t>
  </si>
  <si>
    <t>Ежедневная протирка, уборка бактерий и вирусов. Дополнительная протирка в период эпидемий. Подходят для любых объектов, включая режимные и с высокими требованиями к гигиене. Одноразовые.</t>
  </si>
  <si>
    <t>Салфетка р-МикронСоло в рулоне, красный  (вместо артикула 160105) (цена за отрыв)</t>
  </si>
  <si>
    <t>Салфетка р-МикронСоло в рулоне, желтый (вместо артикула 160106) (цена за отрыв)</t>
  </si>
  <si>
    <t>Салфетка р-МикронСоло в рулоне, зеленый (вместо артикула 160107) (цена за отрыв)</t>
  </si>
  <si>
    <t>Салфетка р-МикронСоло в рулоне, белый (вместо артикула на 160108) (цена за отрыв)</t>
  </si>
  <si>
    <t>Салфетка р-МикронСоло, синий (вместо арт. 160100)</t>
  </si>
  <si>
    <t>Распродажа, вывод</t>
  </si>
  <si>
    <t>40х30 см</t>
  </si>
  <si>
    <t>Салфетка р-МикронСоло, красный (вместо арт. 160101)</t>
  </si>
  <si>
    <t>Салфетка МикронСоло, желтый (смена артикула на 170347)</t>
  </si>
  <si>
    <t>Салфетка р-МикронСоло, зеленый (вместо арт. 160103)</t>
  </si>
  <si>
    <t>Диспенсер для салфеток в рулоне</t>
  </si>
  <si>
    <t>Серый</t>
  </si>
  <si>
    <t>29,8х16,2 см</t>
  </si>
  <si>
    <t>Используется с салфетками МикроРолл, р-МикронСоло в рулоне. Можно разместить на тележке Ориго 2 или повесить на стену.</t>
  </si>
  <si>
    <t>Салфетка Бризи, синий</t>
  </si>
  <si>
    <t>36x35 см</t>
  </si>
  <si>
    <t>Быстрая уборка поверхностей от пыли и сора разного размера, сбор малого количества влаги. Подходит для протирки столов в HoReCa.</t>
  </si>
  <si>
    <t>Салфетка Бризи, красный</t>
  </si>
  <si>
    <t>Салфетка Бризи, желтый</t>
  </si>
  <si>
    <t>Салфетка Бризи, зеленый</t>
  </si>
  <si>
    <t>Салфетка Универсальная, синий</t>
  </si>
  <si>
    <t>Протирка поверхностей, уборка большого объема загрязнений, сбор влаги.</t>
  </si>
  <si>
    <t>Салфетка Универсальная, красный</t>
  </si>
  <si>
    <t>Салфетка Универсальная, желтый</t>
  </si>
  <si>
    <t>Салфетка Универсальная, зеленый</t>
  </si>
  <si>
    <t>Салфетка ДжиПи Плюс, синий</t>
  </si>
  <si>
    <t>50х35 см</t>
  </si>
  <si>
    <t xml:space="preserve">Уборка ежедневных загрязнений, в том числе для протирки столов в предприятиях общественного питания.
</t>
  </si>
  <si>
    <t>Салфетка ДжиПи Плюс, красный</t>
  </si>
  <si>
    <t>Салфетка ДжиПи Плюс, желтый</t>
  </si>
  <si>
    <t>Салфетка ДжиПи Плюс, зеленый</t>
  </si>
  <si>
    <t>Салфетка-губка Веттекс Классик, синий</t>
  </si>
  <si>
    <t>20х18 см</t>
  </si>
  <si>
    <t>Быстрый сбор влаги, проливов жидкости и протирка влажных поверхностей.</t>
  </si>
  <si>
    <t>Салфетка-губка Веттекс Классик, красный</t>
  </si>
  <si>
    <t>Салфетка-губка Веттекс Классик, желтый</t>
  </si>
  <si>
    <t>Системы по протирке поверхностей</t>
  </si>
  <si>
    <t>Держатель насадок МультиДастер</t>
  </si>
  <si>
    <t>66 см</t>
  </si>
  <si>
    <t>Уборка вертикальных и горизонтальных поверхностей различной формы, в том числе узких, труднодоступных и удаленных. Например: поручни, радиаторы, шкафчики, перекладины, трубы, оборудование и пр.</t>
  </si>
  <si>
    <t>Насадка Дуо р-МикроПлюс МультиДастер Свеп Про, 4 цв. код. (вместо арт. 151723)</t>
  </si>
  <si>
    <t>46,5 х 10 см</t>
  </si>
  <si>
    <t>Насадка для уборки вертикальных и горизонтальных поверхностей различной формы, в том числе узких, труднодоступных и удаленных. Например: поручни, радиаторы, шкафчики, перекладины, трубы, оборудование и пр.</t>
  </si>
  <si>
    <t>Моп варежка Дуо р-МикроПлюс Свеп Про для ручной уборки (вместо арт. 536359)</t>
  </si>
  <si>
    <t>29 х 16 см</t>
  </si>
  <si>
    <t>Ручная протирка труднодоступных поверхностей - перила, поручни, ножки мебели, тренажеры, ограждения, перегородки, дверные ручки, мебельная фурнитура и др. Очистка мягкой мебели. Очистка застарелых и присохших загрязнений.</t>
  </si>
  <si>
    <t>Моп Дуо Интерио Свеп Про 35 см с 4 цв. код. (вместо арт. 146499, 143869, 143849) (совместим с держателями 143063 и 171336)</t>
  </si>
  <si>
    <t>35 см</t>
  </si>
  <si>
    <t>Уборка поверхностей выше пола методом Свеп Про - мытье перегородок, столов, стеновых панелей, зеркал. Любые поверхности.</t>
  </si>
  <si>
    <t>АБРАЗИВЫ ДЛЯ ОЧИСТКИ ПОВЕРХНОСТЕЙ</t>
  </si>
  <si>
    <t>Губки ПурАктив</t>
  </si>
  <si>
    <t>Губка ПурАктив, синий</t>
  </si>
  <si>
    <t>синий/зеленый</t>
  </si>
  <si>
    <t>14х6,3х4,5 см</t>
  </si>
  <si>
    <t>Точечная ручная очистка, бережная оттирка въевшихся загрязнений.</t>
  </si>
  <si>
    <t>Абразивы</t>
  </si>
  <si>
    <t>Губка ПурАктив, красный</t>
  </si>
  <si>
    <t>красный/зеленый</t>
  </si>
  <si>
    <t>Губка ПурАктив, желтый</t>
  </si>
  <si>
    <t>желтый/зеленый</t>
  </si>
  <si>
    <t>Губка ПурАктив, зеленый</t>
  </si>
  <si>
    <t>зеленый/зеленый</t>
  </si>
  <si>
    <t>Прочие губки</t>
  </si>
  <si>
    <t>Губка Деликатная, синий абразив</t>
  </si>
  <si>
    <t>желтый/синий</t>
  </si>
  <si>
    <t>16,5х13 см</t>
  </si>
  <si>
    <t>Ручная очистка загрязнений и налета на больших свободных поверхностях, например, в санитарных зонах. Ванные, включая акриловые и чугунные, плитка, стекла, зеркала, хромированные, керамические, пластиковые поверхности, нержавеющая сталь.</t>
  </si>
  <si>
    <t>Губка Минимальная жесткость, белый абразив, синий</t>
  </si>
  <si>
    <t>синий/белый</t>
  </si>
  <si>
    <t>15х7 см</t>
  </si>
  <si>
    <t>Ручная бережная очистка очистка слабогрязненных поверхностей, а также полировка. Керамическая плитка, стекло, мрамор, рабочие поверхности и оборудование на кухне, холодильники, микроволновые печи, посуда с тефлоновым покрытием, сантехника, смесители и другие деликатные поверхности.</t>
  </si>
  <si>
    <t>Губка Минимальная жесткость, белый абразив, красный</t>
  </si>
  <si>
    <t>красный/белый</t>
  </si>
  <si>
    <t>Губка Минимальная жесткость, белый абразив, желтый</t>
  </si>
  <si>
    <t>желтый/белый</t>
  </si>
  <si>
    <t>Губка Минимальная жесткость, белый абразив, зеленый</t>
  </si>
  <si>
    <t>зеленый/белый</t>
  </si>
  <si>
    <t>Губка Средняя жесткость, зеленый абразив</t>
  </si>
  <si>
    <t>9,5х7 см</t>
  </si>
  <si>
    <t>Ручная очистка поверхностей от сильных загрязнений, например, пригоревшие продукты или кальциевые отложения. Посуда, противни, печи, поверхности и другое оборудование на кухне, керамическая плитка, керамогранит, стекло, зеркала, сантехника и другие неделикатные поверхности.</t>
  </si>
  <si>
    <t>Губка Максимальная жесткость, черный абразив</t>
  </si>
  <si>
    <t>желтый/черный</t>
  </si>
  <si>
    <t>Ручная очистка поверхностей от нагара и налета, а также удаление сложных загрязнений и въевшихся пятен. Керамическая плитка, керамогранит, другие устойчивые к абразиву поверхности.</t>
  </si>
  <si>
    <t>Металлические спирали</t>
  </si>
  <si>
    <t>Спираль очищающая Инокс</t>
  </si>
  <si>
    <t>металл</t>
  </si>
  <si>
    <t>40 г</t>
  </si>
  <si>
    <t>Интенсивная очистка неделикатных поверхностей от присохших и пригоревших загрязнений, таких как затвердевший жир, пригар, остатки пищи и накипь. Кухонное оборудование, печи, духовые шкафы, противни, грили, кастрюли и сковородки, чугун, нержавеющая сталь, алюминий, стекло, керамические и хромированные.</t>
  </si>
  <si>
    <t>60 г</t>
  </si>
  <si>
    <t>Ручные пады, держатели падов</t>
  </si>
  <si>
    <t>Пад ручной Суперпад, белый</t>
  </si>
  <si>
    <t>26x12х2 см</t>
  </si>
  <si>
    <t xml:space="preserve">Ручная бережная очистка слабогрязненных поверхностей, полировка, кристаллизация мрамора, послестроительная уборка, очистка и полировка посуды, инвентаря, кухонных принадлежностей и поверхностей. Керамическая плитка, кафель, стекло, любые напольные покрытия, плинтусы, а также мрамор и другие деликатные поверхности. </t>
  </si>
  <si>
    <t>Пад ручной Суперпад, зеленый</t>
  </si>
  <si>
    <t>Ручная точечная очистка сильных загрязнений, таких как пригоревшие продукты, въевшиеся пятна, черные полосы от обуви, кальциевые отложения; послестроительная уборка; очистка посуды, инвентаря, кухонных принадлежностей и поверхностей, контактирующих с пищевыми продуктами. Керамическая плитка, керамогранит, стекло, противни, печи, чугун и другие неделикатные поверхности.</t>
  </si>
  <si>
    <t>Пад ручной Суперпад, черный</t>
  </si>
  <si>
    <t>черный</t>
  </si>
  <si>
    <t>Ручная точечная очистка от присохших и въевшихся загрязнений; послестроительная уборка; снятие полимерного слоя с напольного покрытия; очистка посуды, инвентаря, кухонных принадлежностей и поверхностей, контактирующих с пищевыми продуктами. Керамические, кафель, бетон, сильно поврежденные и другие грубые, устойчивые к абразиву поверхности.</t>
  </si>
  <si>
    <t>Пад ручной Стандарт, белый</t>
  </si>
  <si>
    <t>22х15х0,8 см</t>
  </si>
  <si>
    <t>Деликатный абразив. Не содержит агрессивных абразивных частиц, которые могут повредить поверхности.</t>
  </si>
  <si>
    <t>Пад ручной Стандарт, зеленый</t>
  </si>
  <si>
    <t>22х15х0,9 см</t>
  </si>
  <si>
    <t>Пад ручной Стандарт, черный</t>
  </si>
  <si>
    <t>22х15х1,2 см</t>
  </si>
  <si>
    <t>Держатель пада ПадБой ручной</t>
  </si>
  <si>
    <t>24,6х10,4 см</t>
  </si>
  <si>
    <t>Фиксация пада и эргономичная очистка пола, стен, потолков, оборудования, плинтусов и других поверхностей от загрязнений; послестроительная уборка.</t>
  </si>
  <si>
    <t>Держатель пада ПадМастер (совместим с ручками арт. 111389, 119967,  512413, 506267)</t>
  </si>
  <si>
    <t>Фиксация пада и очистка удаленных и труднодоступных поверхностей от загрязнений - пола, стен, потолков, оборудования, плинтусов; послестроительная уборка.</t>
  </si>
  <si>
    <t>УБОРКА ПОЛА</t>
  </si>
  <si>
    <t>Система Свеп Про</t>
  </si>
  <si>
    <r>
      <rPr>
        <b/>
        <sz val="10"/>
        <rFont val="Calibri"/>
        <family val="2"/>
        <scheme val="minor"/>
      </rPr>
      <t xml:space="preserve">Набор Дебют со Свеп Про: </t>
    </r>
    <r>
      <rPr>
        <sz val="10"/>
        <rFont val="Calibri"/>
        <family val="2"/>
        <scheme val="minor"/>
      </rPr>
      <t>платформа на колесах в модификации Свеп Про, транспортировочная ручка с держателем швабры, ведро 6 л с крышкой, контейнер Ориго 2 с разделителем и крышками, швабра р-Фрейм с телескопической ручкой 100-180 см, 10 мопов Сингл р-МикроТек Свеп Про 50 см, клипсы синие 4 шт., красные 4 шт.</t>
    </r>
  </si>
  <si>
    <t>56х38х85 см</t>
  </si>
  <si>
    <t>Стартовое готовое решение для перехода с «ведро-вода» на Свеп Про - набор для профессиональной уборки без ведер с водой. Любые объекты с ограничениями по площади хранения инвентаря, а также санузлы, входные группы. Компактное хранение - занимает всего 0,2 кв. м площади.</t>
  </si>
  <si>
    <t>Уборка пола - система Свеп</t>
  </si>
  <si>
    <t>Держатель мопов р-Фрейм Свеп Про 85 см (вместо арт. 145300), (совместим с ручками арт. арт. 512413, 506267, 171344, 151515)</t>
  </si>
  <si>
    <t>серо-синий</t>
  </si>
  <si>
    <t>85 см</t>
  </si>
  <si>
    <t>Уборка мопами больших открытых пространств. Используется только с мопами Свеп Про для профессиональной уборки методом Свеп Про.</t>
  </si>
  <si>
    <t>Держатель мопов р-Фрейм Свеп Про 50 см (вместо арт. 137879), (совместим с ручками арт. 512413, 506267, 171344, 119967, 151515)</t>
  </si>
  <si>
    <t>50 см</t>
  </si>
  <si>
    <t>Уборка мопами любых поверхностей: полы, плинтусы, лестницы, стены, потолки. Используется только с мопами Свеп Про и СВЕП для профессиональной уборки методом Свеп Про.</t>
  </si>
  <si>
    <t>Держатель мопов р-Фрейм Свеп Про 35 см (вместо арт. 143063), (совместим с ручками арт. 512413, 506267, 171344, 119967)</t>
  </si>
  <si>
    <t>Уборка мопами поверхностей небольшой площади: полы, плинтусы, лестницы, стены, потолки. Используется только с мопами Свеп Про и СВЕП для профессиональной уборки методом Свеп Про.</t>
  </si>
  <si>
    <t>Моп Сингл р-МикроТек Свеп Про 35 см, 4 цв. код. (вместо арт. 525133)</t>
  </si>
  <si>
    <t>Ежедневная уборка пола методом Свеп Про небольшой площади, обеспыливание стен и потолка. Любые покрытия с рельефной или гладкой структурой, например, керамическая плитка, натуральный камень, керамогранит, линолеум, виниловый пол, наливной пол, безопасные покрытия, паркет, паркетная доска, ламинат, бетон; стены с любыми типами покрытий, в т.ч. окрашенные.</t>
  </si>
  <si>
    <t>Моп Сингл р-МикроТек Свеп Про 50 см, 4 цв. код. (вместо арт. 508420)</t>
  </si>
  <si>
    <t>Ежедневная уборка пола методом Свеп Про, обеспыливание стен и потолка. Любые покрытия с рельефной или гладкой структурой, например, керамическая плитка, натуральный камень, керамогранит, линолеум, виниловый пол, наливной пол, безопасные покрытия, паркет, паркетная доска, ламинат, бетон; стены с любыми типами покрытий, в т.ч. окрашенные.</t>
  </si>
  <si>
    <t>Моп Сингл р-МикроТек Свеп Про 85 см, 4 цв. код. (вместо арт. 171424)</t>
  </si>
  <si>
    <t>Новинка! В продаже с 01 января 2025</t>
  </si>
  <si>
    <t>Ежедневная уборка открытых пространств двусторонним мопом методом Свеп Про. Длинные нити из микроволокна моют, подметают и собирают свободнолежащий мусор загрязнения. Любые покрытия с рельефной или гладкой структурой, например, керамическая плитка, натуральный камень, керамогранит, линолеум, ламинат, виниловый пол, наливной пол, безопасные покрытия.</t>
  </si>
  <si>
    <t>Моп Сингл р-МикроПлюс Свеп Про 50 см, 4 цв. код. (вместо арт. 143870)</t>
  </si>
  <si>
    <t>Моп Дуо р-МикроТек Свеп Про 50 см, 4 цв. код. (вместо арт. 516294)</t>
  </si>
  <si>
    <t>Ежедневная и генеральная уборка пола, стен и потолка двусторонним мопом методом Свеп Про. Любые покрытия с рельефной или гладкой структурой, например, керамическая плитка, натуральный камень, керамогранит, линолеум, ламинат, виниловый пол, наливной пол, безопасные покрытия; стены с любыми типами покрытий, в т.ч. окрашенные.</t>
  </si>
  <si>
    <t>Моп Дуо р-МикроПлюс Свеп Про 50 см, 4 цв. код. (вместо арт. 143851)</t>
  </si>
  <si>
    <t>Моп Дуо р-СейфитиПлюс Свеп Про 50 см, 4 цв. код. (вместо арт. 147487)</t>
  </si>
  <si>
    <t>Ежедневная и генеральная уборка пола, стен и потолка двусторонним мопом методом Свеп Про. Абразивная сторона мопа для разрыхления загрязнений, вторая сторона - для их сбора. 
Любые покрытия с рельефной или гладкой структурой, например, керамическая плитка, натуральный камень, керамогранит, линолеум, ламинат, виниловый пол, наливной пол, безопасные покрытия.</t>
  </si>
  <si>
    <t>Моп Дуо р-МикроКомби Свеп Про 85 см, 4 цв. код. (скоро смена на арт. 171629)</t>
  </si>
  <si>
    <t>Ежедневная уборка открытых пространств двусторонним мопом методом Свеп Про. Длинные нити подметают и собирают свободнолежащий мусор, а коротковорсное микроволокно проникает в структуру покрытия и убирает остальные загрязнения. Любые покрытия с рельефной или гладкой структурой, например, керамическая плитка, натуральный камень, керамогранит, линолеум, ламинат, виниловый пол, наливной пол, безопасные покрытия.</t>
  </si>
  <si>
    <t>Пад Дуо Сейф Мини для точечной очистки пола</t>
  </si>
  <si>
    <t>9х8 см</t>
  </si>
  <si>
    <t>Точечная очистка присохших загрязнений на полу, удаление следов от обуви, очистка плиточных швов, оттирка загрязнений на стенах и других поверхностях. Любые покрытия с рельефной или гладкой структурой, например, безопасные покрытия, паркет, паркетная доска, ламинат, натуральный камень, керамогранит, керамическая плитка, бетон, линолеум, наливной пол, виниловый пол. Покрытия без защитных полимеров, неокрашенные поверхности, поверхности не из оргстекла.</t>
  </si>
  <si>
    <t>Уборка пола</t>
  </si>
  <si>
    <t>Салфетка для сгона СВЕП</t>
  </si>
  <si>
    <t>60х35 см</t>
  </si>
  <si>
    <t>Ежедневная уборка пола со сгоном СВЕП, сбор мусора, пыли и грязи, протирка пыли на плинтусах.</t>
  </si>
  <si>
    <t>Системы УльтраСпид Про и КомбиСпид Про</t>
  </si>
  <si>
    <t xml:space="preserve">Тележки с туннельным отжимом, держатели и мопы УльтраСпид Про </t>
  </si>
  <si>
    <r>
      <rPr>
        <b/>
        <sz val="10"/>
        <rFont val="Calibri"/>
        <family val="2"/>
        <charset val="204"/>
        <scheme val="minor"/>
      </rPr>
      <t>Набор №1 Все включено с УльтраСпид Про:</t>
    </r>
    <r>
      <rPr>
        <sz val="10"/>
        <rFont val="Calibri"/>
        <family val="2"/>
        <charset val="204"/>
        <scheme val="minor"/>
      </rPr>
      <t xml:space="preserve"> 2 ведра 25 л + 10 л, отжим, рычаг, платформа на колесах, транспортировочная ручка, ведро 6 л, держатель мопов, ручка телескопическая 100-180 см, 3 мопа Трио, салфетка ПВАмикро, р-МикронКвик, МикроТафф Бэйс, 5 пар перчаток Многоцелевые синий р-р М, 3 губки средней жесткости, щетка универсальная</t>
    </r>
  </si>
  <si>
    <r>
      <rPr>
        <b/>
        <sz val="10"/>
        <color rgb="FFFF0000"/>
        <rFont val="Calibri"/>
        <family val="2"/>
        <scheme val="minor"/>
      </rPr>
      <t>Акция!</t>
    </r>
    <r>
      <rPr>
        <b/>
        <sz val="10"/>
        <color theme="1"/>
        <rFont val="Calibri"/>
        <family val="2"/>
        <charset val="204"/>
        <scheme val="minor"/>
      </rPr>
      <t xml:space="preserve"> Хит-Продаж!</t>
    </r>
  </si>
  <si>
    <t>10 л/25 л, 60х37х80, 40 см</t>
  </si>
  <si>
    <t>Набор для профессиональной уборки двухведерным методом с туннельным отжимом системы УльтраСпид Про, очистки и протирки поверхностей, мытья посуды, защиты рук. Любые помещения с высокой проходимостью и площадью до 500 м2, например: входные группы, санузлы, холлы, торговые залы, коридоры, лестницы, тех. помещения, профессиональные кухни, залы приема пищи, номера в отелях и санаториях.</t>
  </si>
  <si>
    <t>Уборка пола - система УльтраСпид Про</t>
  </si>
  <si>
    <r>
      <rPr>
        <b/>
        <sz val="10"/>
        <rFont val="Calibri"/>
        <family val="2"/>
        <charset val="204"/>
        <scheme val="minor"/>
      </rPr>
      <t>Набор №2 Выгодный старт с УльтраСпид Про:</t>
    </r>
    <r>
      <rPr>
        <sz val="10"/>
        <rFont val="Calibri"/>
        <family val="2"/>
        <charset val="204"/>
        <scheme val="minor"/>
      </rPr>
      <t xml:space="preserve"> 2 ведра 25 л + 10 л, отжим, рычаг, платформа на колесах, транспортировочная ручка, держатель мопов, ручка алюминиевая 150 см, 3 мопа Трио, салфетка ПВАмикро, р-МикронКвик, МикроТафф Бэйс, 5 пар перчаток Контракт р-р М, 3 губки средней жесткости</t>
    </r>
  </si>
  <si>
    <t>Набор для профессиональной уборки двухведерным методом с туннельным отжимом системы УльтраСпид Про, протирки поверхностей, мытья посуды, защиты рук. Любые помещения с высокой проходимостью и площадью до 500 м2, например: входные группы, санузлы, холлы, торговые залы, коридоры, лестницы, тех. помещения, профессиональные кухни, залы приема пищи, номера в отелях и санаториях.</t>
  </si>
  <si>
    <r>
      <rPr>
        <b/>
        <sz val="10"/>
        <rFont val="Calibri"/>
        <family val="2"/>
        <charset val="204"/>
        <scheme val="minor"/>
      </rPr>
      <t>Набор №3 Необходимый минимум с УльтраСпид Про</t>
    </r>
    <r>
      <rPr>
        <sz val="10"/>
        <rFont val="Calibri"/>
        <family val="2"/>
        <charset val="204"/>
        <scheme val="minor"/>
      </rPr>
      <t>: ведро 25 л, отжим, рычаг, платформа на колесах, держатель мопов, ручка алюминиевая 150 см, 3 мопа Трио</t>
    </r>
  </si>
  <si>
    <t>25 л, 40 см</t>
  </si>
  <si>
    <t xml:space="preserve">Набор для уборки методом "ведро-вода" с туннельным отжимом системы УльтраСпид Про. Любые помещения с высокой проходимостью и площадью до 500 м2, например: входные группы, санузлы, холлы, торговые залы, коридоры, лестницы, тех. помещения, профессиональные кухни, залы приема пищи, номера в отелях и санаториях. </t>
  </si>
  <si>
    <r>
      <rPr>
        <b/>
        <sz val="10"/>
        <rFont val="Calibri"/>
        <family val="2"/>
        <charset val="204"/>
        <scheme val="minor"/>
      </rPr>
      <t>Набор №4 Год с УльтраСпид Про</t>
    </r>
    <r>
      <rPr>
        <sz val="10"/>
        <rFont val="Calibri"/>
        <family val="2"/>
        <charset val="204"/>
        <scheme val="minor"/>
      </rPr>
      <t>: держатель мопов, ручка алюминиевая 150 см, 4 мопа Трио</t>
    </r>
  </si>
  <si>
    <t>40 см</t>
  </si>
  <si>
    <t>Набор для мытья мопами любых поверхностей: полы, плинтусы, лестницы, стены, потолки. Используется с мопами на ремнях и только с туннельным отжимом системы УльтраСпид Про для профессиональной уборки помещений площадью от 100 м2 методом «ведро-вода».</t>
  </si>
  <si>
    <t>Система двухведерная УльтраСпид Про 25 л и 10 л на платформе, с транспортировочной ручкой</t>
  </si>
  <si>
    <t>10 л/25 л, 60х37х80</t>
  </si>
  <si>
    <t>Профессиональная уборка двухведерным методом с туннельным отжимом системы УльтраСпид Про. Любые помещения с высокой проходимостью и площадью до 500 м2, например: входные группы, санузлы, холлы, торговые залы, коридоры, лестницы, тех. помещения, профессиональные кухни, залы приема пищи, номера в отелях и санаториях.</t>
  </si>
  <si>
    <t>Система одноведерная УльтраСпид Про 25 л на платформе, с транспортировочной ручкой</t>
  </si>
  <si>
    <t>25 л</t>
  </si>
  <si>
    <t>Профессиональная уборка одноведерным методом с туннельным отжимом системы УльтраСпид Про. Любые помещения с высокой проходимостью и площадью до 500 м2, например: входные группы, санузлы, холлы, торговые залы, коридоры, лестницы, тех. помещения, профессиональные кухни, залы приема пищи, номера в отелях и санаториях. Возможность доукомплектовать вторым ведром.</t>
  </si>
  <si>
    <t>Система одноведерная УльтраСпид Про 25 л на платформе, без транспортировочной ручки</t>
  </si>
  <si>
    <t>Профессиональная уборка одноведерным методом с туннельным отжимом системы УльтраСпид Про. Любые помещения с высокой проходимостью и площадью до 500 м2, например: входные группы, санузлы, холлы, торговые залы, коридоры, лестницы, тех. помещения, профессиональные кухни, залы приема пищи, номера в отелях и санаториях. Возможность доукомплектовать вторым ведром и транспортировочной ручкой</t>
  </si>
  <si>
    <t xml:space="preserve">Система одноведерная УльтраСпид Про 25 л на колесах , без транспортировочной ручки </t>
  </si>
  <si>
    <t>Профессиональная уборка одноведерным методом с туннельным отжимом системы УльтраСпид Про и мопами на ремнях. Любые помещения с площадью от 100 м2, например: входные группы, санузлы, холлы, кабинеты, коридоры, лестницы, тех. помещения, профессиональные кухни, залы приема пищи, номера в отелях и санаториях.</t>
  </si>
  <si>
    <r>
      <t>Де</t>
    </r>
    <r>
      <rPr>
        <sz val="10"/>
        <rFont val="Calibri"/>
        <family val="2"/>
      </rPr>
      <t>ржатель мопов УльтраСпид Про 40 см  (совместим с ручками арт. 119967, 512413, 151515, 506267)</t>
    </r>
  </si>
  <si>
    <t>Мытье мопами любых поверхностей: полы, плинтусы, лестницы, стены, потолки. Используется с мопами на ремнях и только с туннельным отжимом системы УльтраСпид Про для профессиональной уборки помещений площадью от 100 м2 методом «ведро-вода».</t>
  </si>
  <si>
    <t>Моп р-МикроВан Премиум УльтраСпид Про 40 см, одноразовый (вместо арт. 163847)</t>
  </si>
  <si>
    <t>Уборка пола, плинтусов и стен от ежедневных загрязнений, бактерий и вирусов на объектах с повышенными требованиями к гигиене или на любых объектах в период эпидемий, а также на объектах без прачечной и без стиральных машин. Любые покрытия.</t>
  </si>
  <si>
    <t>Моп Контракт УльтраСпид Про 40 см</t>
  </si>
  <si>
    <t>бежевый</t>
  </si>
  <si>
    <t>Влажная уборка всех типов твердых напольных покрытий в зонах с большим количеством влажных загрязнений - кухни, санузлы, входные группы, а также уборка технических загрязнений типа машинного масла, стружки, опилок в мастерских, автосалонах, цехах, на складах. Структурированные полы, а также керамическая плитка, керамогранит, натуральный камень, линолеум, наливной пол, виниловый пол, бетон, а также другие покрытия со средней и высокой влагостойкостью.</t>
  </si>
  <si>
    <t>Моп Трио УльтраСпид Про 40 см</t>
  </si>
  <si>
    <t>Влажная уборка всех типов твердых напольных покрытий с загрязнениями любого типа. Керамическая плитка, керамогранит, натуральный камень, линолеум, ламинат, наливной пол, виниловый пол, бетон, паркет, паркетная доска.</t>
  </si>
  <si>
    <t>Моп ТриоПлюс УльтраСпид Про 40 см</t>
  </si>
  <si>
    <t>Влажная уборка всех типов твердых напольных покрытий от влаги и загрязнений, подметание и сбор большого количества мусора, пыли, а также послестроительная уборка. Керамическая плитка, керамогранит, натуральный камень, линолеум, ламинат, наливной пол, виниловый пол, бетон, паркет, паркетная доска.</t>
  </si>
  <si>
    <t>Моп МикроПур УльтраСпид Про 40 см</t>
  </si>
  <si>
    <t>Влажная уборка всех типов твердых напольных покрытий с ежедневными загрязнениями как на открытых, так и на заставленных объектах. Любые покрытия, например, паркет, паркетная доска, ламинат, натуральный камень, керамогранит, керамическая плитка, бетон, наливной пол, полы под полимерными защитными покрытиями, безопасные покрытия.</t>
  </si>
  <si>
    <t>Моп МикроПлюс УльтраСпид Про 40 см</t>
  </si>
  <si>
    <t>белый/серый</t>
  </si>
  <si>
    <t>Влажная уборка всех типов твердых напольных покрытий с ежедневными загрязнениями на открытых пространствах методом «восьмерка». Любые покрытия с рельефной или гладкой структурой, например, паркет, паркетная доска, ламинат, натуральный камень, керамогранит, керамическая плитка, бетон, линолеум, наливной пол, виниловый пол, полы под полимерными защитными покрытиями, безопасные покрытия.</t>
  </si>
  <si>
    <t>Моп МикроЛайт Макси УльтраСпид Про 40 см</t>
  </si>
  <si>
    <t>Влажная уборка всех типов твердых напольных покрытий с ежедневными загрязнениями как на открытых, так и на заставленных объектах. Любые покрытия с рельефной или гладкой структурой, например, паркет, паркетная доска, ламинат, натуральный камень, керамогранит, керамическая плитка, бетон, линолеум, наливной пол, виниловый пол, полы под полимерными защитными покрытиями, безопасные покрытия.</t>
  </si>
  <si>
    <t>Моп Сейф УльтраСпид Про 40 см</t>
  </si>
  <si>
    <t>Размывание и оттирание стойких загрязнений на всех типах поверхностей и в межплиточных швах; генеральная уборка небольших помещений, профессиональных кухонь, санузлов и зон у бассейна. Любые покрытия с рельефной или гладкой структурой, например, безопасные покрытия, паркет, паркетная доска, ламинат, натуральный камень, керамогранит, керамическая плитка, бетон, линолеум, наливной пол, виниловый пол. Покрытия без защитных полимеров, неокрашенные поверхности, поверхности не из оргстекла.</t>
  </si>
  <si>
    <t xml:space="preserve">Тележки с вертикальным отжимом, держатели и мопы КомбиСпид Про </t>
  </si>
  <si>
    <r>
      <rPr>
        <b/>
        <sz val="10"/>
        <rFont val="Calibri"/>
        <family val="2"/>
        <charset val="204"/>
        <scheme val="minor"/>
      </rPr>
      <t>Набор №5 Выгодный старт с КомбиСпид Про:</t>
    </r>
    <r>
      <rPr>
        <sz val="10"/>
        <rFont val="Calibri"/>
        <family val="2"/>
        <charset val="204"/>
        <scheme val="minor"/>
      </rPr>
      <t xml:space="preserve"> ведро 25 л, вертикальный отжим со вставкой, рычаг, платформа на колесах, держатель мопов 40 см, ручка алюминиевая 150 см, 3 мопа Трио 40 см, салфетка ПВАмикро, р-МикронКвик, МикроТафф Бэйс, 5 пар перчаток Контракт р-р М</t>
    </r>
  </si>
  <si>
    <t xml:space="preserve">Набор для уборки методом "ведро-вода" с вертикальным отжимом системы КомбиСпид Про, протирка поверхностей, защита рук. Любые помещения с высокой проходимостью и площадью до 500 м2, например: входные группы, санузлы, холлы, торговые залы, коридоры, лестницы, тех. помещения, профессиональные кухни, залы приема пищи, номера в отелях и санаториях. </t>
  </si>
  <si>
    <t>Уборка пола - система КомбиСпид Про</t>
  </si>
  <si>
    <r>
      <rPr>
        <b/>
        <sz val="10"/>
        <rFont val="Calibri"/>
        <family val="2"/>
        <charset val="204"/>
        <scheme val="minor"/>
      </rPr>
      <t xml:space="preserve">Набор №6 Год с КомбиСпид Про: </t>
    </r>
    <r>
      <rPr>
        <sz val="10"/>
        <rFont val="Calibri"/>
        <family val="2"/>
        <charset val="204"/>
        <scheme val="minor"/>
      </rPr>
      <t>держатель мопов 40 см, ручка алюминиевая 150 см, 4 мопа Трио 40 см</t>
    </r>
  </si>
  <si>
    <t>Набор для мытья мопами любых поверхностей: полы, плинтусы, лестницы, стены, потолки. Используется с мопами на карманах и ремнях и вертикальным отжимом системы КомбиСпид Про для профессиональной уборки помещений площадью от 100 м2 методом «ведро-вода». Подходит для других вертикальных и роликовых отжимов и мопов на карманах.</t>
  </si>
  <si>
    <t>Система двухведерная КомбиСпид Про 25 л и 10 л на платформе с вертикальным отжимом со вставкой, с транспортировочной ручкой</t>
  </si>
  <si>
    <t>Профессиональная уборка двухведерным методом с вертикальным отжимом системы КомбиСпид Про. Любые помещения с высокой проходимостью и площадью до 500 м2, например: входные группы, санузлы, холлы, торговые залы, коридоры, лестницы, тех. помещения, профессиональные кухни, залы приема пищи, номера в отелях и санаториях.</t>
  </si>
  <si>
    <t>Уборка пола - система КомбиСпид</t>
  </si>
  <si>
    <t>Система одноведерная КомбиСпид Про 25 л на платформе с вертикальным отжимом со вставкой, без транспортировочной ручки</t>
  </si>
  <si>
    <t>Профессиональная уборка одноведерным методом с вертикальным отжимом системы КомбиСпид Про. Любые помещения с высокой проходимостью и площадью до 500 м2, например: входные группы, санузлы, холлы, торговые залы, коридоры, лестницы, тех. помещения, профессиональные кухни, залы приема пищи, номера в отелях и санаториях. Возможность доукомплектовать вторым ведром и транспортировочной ручкой</t>
  </si>
  <si>
    <t>Система одноведерная КомбиСпид Про 25 л на колесах с вертикальным отжимом со вставкой, без транспортировочной ручки + клипсы цв. код. (син, кр, жел, зел), (ст. артикул 516546)</t>
  </si>
  <si>
    <t>Профессиональная уборка одноведерным методом с вертикальным отжимом системы КомбиСпид Про и мопами на ремнях. Любые помещения с площадью от 100 м2, например: входные группы, санузлы, холлы, кабинеты, коридоры, лестницы, тех. помещения, профессиональные кухни, залы приема пищи, номера в отелях и санаториях.</t>
  </si>
  <si>
    <t>Держатель мопов КомбиСпид Про 50 см (совместим с ручками арт. 151515, 119967, 512413, 506267)</t>
  </si>
  <si>
    <t>Мытье мопами любых поверхностей: полы, плинтусы, лестницы, стены, потолки. Используется с мопами на карманах и ремнях и вертикальным отжимом системы КомбиСпид Про для профессиональной уборки помещений площадью от 100 м2 методом «ведро-вода». Подходит для других вертикальных и роликовых отжимов и мопов на карманах.</t>
  </si>
  <si>
    <t>Моп КонтрактПлюс КомбиСпид Про 50 см</t>
  </si>
  <si>
    <t>Влажная уборка всех типов твердых напольных покрытий в зонах с большим количеством влажных загрязнений - кухни, санузлы, входные группы, а также уборка технических загрязнений типа машинного масла, стружки, опилок в мастерских, автосалонах, цехах, на складах. Структурированные полы, а также керамическая плитка, керамогранит, натуральный камень, линолеум, наливной пол, виниловый пол, бетон, _x000B_а также другие покрытия со средней и высокой влагостойкостью.</t>
  </si>
  <si>
    <t>Моп ТриоПлюс КомбиСпид Про 50 см</t>
  </si>
  <si>
    <t>Держатель мопов КомбиСпид Про 40 см (совместим с ручками арт. 119967, 512413, 151515, 506267)</t>
  </si>
  <si>
    <t>Моп КонтрактПлюс КомбиСпид Про 40 см</t>
  </si>
  <si>
    <t>Моп ТриоПлюс КомбиСпид Про 40 см</t>
  </si>
  <si>
    <t>Моп МикроПур КомбиСпид Про 40 см</t>
  </si>
  <si>
    <t>Моп МикроПлюс КомбиСпид Про 40 см</t>
  </si>
  <si>
    <t>Моп МикроЛайт Макси КомбиСпид Про 40 см</t>
  </si>
  <si>
    <t>Комплектующие для систем УльтраСпид Про и КомбиСпид Про</t>
  </si>
  <si>
    <t>Ведро р-Бакет УльтраСпид Про 25 л (вместо арт. 508243)</t>
  </si>
  <si>
    <t>37х28х36 см, 25 л</t>
  </si>
  <si>
    <t>Размещение на платформе в качестве основного ведра с водой для полоскания и стирки мопа в системе УльтраСпид Про. Совместимо с ведром 10 в двухведерной системе уборки и с туннельным отжимом системы УльтраСпид Про, а также с вертикальным отжимом. Может быть использовано отдельно для транспортировки и хранения сопутствующего уборочного инвентаря, например, салфеток, губок, бумаги и моющих средств.</t>
  </si>
  <si>
    <t>Ведро УльтраСпид Про 15 л  (скоро смена на арт. 545092)</t>
  </si>
  <si>
    <t>Скоро смена артикула!</t>
  </si>
  <si>
    <t>36х28х27 см, 15 л</t>
  </si>
  <si>
    <t xml:space="preserve">Размещение на платформе в качестве второго ведра с водой или моющим средством в системе УльтраСпид Про, на тележке ВолеоПро и на платформе В в Ориго 2. Совместимо с туннельным отжимом системы УльтраСпид Про, а также с вертикальным отжимом. Может использоваться без отжима. Может быть использовано для транспортировки и хранения сопутствующего уборочного инвентаря, например, салфеток, бумаги, губок и моющих средств.
</t>
  </si>
  <si>
    <t>Ведро р-Бакет УльтраСпид Про 15 л (вместо арт. 508242)</t>
  </si>
  <si>
    <t>Скоро в продаже!</t>
  </si>
  <si>
    <t>Ведро р-Бакет УльтраСпид Про 10 л (вместо арт. 526330)</t>
  </si>
  <si>
    <t>28,5х21,5х28 см, 10 л</t>
  </si>
  <si>
    <t>Размещение на платформе в качестве второго ведра с моющим раствором или чистой водой для полоскания мопа в системе УльтраСпид Про. Самостоятельно может использоваться для транспортировки и хранения сопутствующего уборочного инвентаря, например, салфеток, губок и моющих средств.</t>
  </si>
  <si>
    <t>Ведро с цветовым кодированием 6 л</t>
  </si>
  <si>
    <t>28х17,5х21,5 см,  6 л</t>
  </si>
  <si>
    <t>Ополаскивание салфеток при уборке методом «ведро-вода».
Предварительная подготовка, замачивание в дезрастворе и транспортировка салфеток при уборке методом Свеп Про. Транспортировка мелкого уборочного инвентаря. Подходит для тележек серии Ориго 1 и Волео, а также для систем УльтраСпид Про и КомбиСпид Про для размещения на транспортировочной ручке.</t>
  </si>
  <si>
    <t>Крышка для ведра с цветовым кодированием 6 л</t>
  </si>
  <si>
    <t>Защита от испарения влаги, моющих средств и дезинфектанта из ведра 6 л с цветовым кодированием.</t>
  </si>
  <si>
    <t>Транспортировочная ручка УльтраСпид Про в сборе</t>
  </si>
  <si>
    <t>-</t>
  </si>
  <si>
    <t>Перемещение системы УльтраСпид Про и КомбиСпид Про, размещение ведра 6 литров, совка и сгона ЛегоЛенд</t>
  </si>
  <si>
    <t xml:space="preserve">Платформа с заглушками, без колес УльтраСпид Про </t>
  </si>
  <si>
    <t>Установка ведер в системе УльтраСпид Про</t>
  </si>
  <si>
    <t>Колесо для платформы УльтраСпид Про</t>
  </si>
  <si>
    <t>Перемещение платформы УльтраСпид Про</t>
  </si>
  <si>
    <t xml:space="preserve">Отжим туннельный УльтраСпид Про, с рычагом </t>
  </si>
  <si>
    <t>30х18х33,7 (52,5 с рукояткой) см</t>
  </si>
  <si>
    <t>Отжим мопа при влажной уборке методом «ведро-вода». Совместим с плоскими мопами ремнях системы УльтраСпид Про.</t>
  </si>
  <si>
    <t>Отжим вертикальный со вставкой для отжима плоских мопов</t>
  </si>
  <si>
    <t>23 (27,5 см)х 21,5х33 (53,5) см</t>
  </si>
  <si>
    <t>Отжим мопа при влажной уборке методом «ведро-вода». Совместим с плоскими мопами на карманах и ремнях (со вставкой).</t>
  </si>
  <si>
    <t>Отжим вертикальный для мопов Кентукки</t>
  </si>
  <si>
    <t>Отжим мопа при влажной уборке методом «ведро-вода». Совместим с веревочными мопами типа Кентукки (без вставки).</t>
  </si>
  <si>
    <t>Система УльтраСпид Мини с туннельным отжимом</t>
  </si>
  <si>
    <r>
      <rPr>
        <b/>
        <sz val="10"/>
        <rFont val="Calibri"/>
        <family val="2"/>
        <scheme val="minor"/>
      </rPr>
      <t>Набор Комплекс с УльтраСпид Мини</t>
    </r>
    <r>
      <rPr>
        <sz val="10"/>
        <rFont val="Calibri"/>
        <family val="2"/>
        <charset val="204"/>
        <scheme val="minor"/>
      </rPr>
      <t>: ведро 10 л с синим туннельным отжимом, ручка телескопическая, держатель мопов 34 см, моп МикроЛайт УльтраСпид Мини, 1 пара перчаток Контракт размер М, 1 синяя салфетка ПВАмикро. Специальная цена!</t>
    </r>
  </si>
  <si>
    <t>10л</t>
  </si>
  <si>
    <t>Уборка небольших помещений площадью до 75 м2, таких как офисы, кафе, магазины, заправки, спортклубы, салоны связи, салоны красоты, мини-отели, аптеки и на другие объекты с невысокой проходимостью. Уборка пола и стен методом «ведро-вода», а также протирка вертикальных и горизонтальных поверхностей от ежедневных загрязнений.</t>
  </si>
  <si>
    <t>Уборка пола - система УльтраСпид Мини</t>
  </si>
  <si>
    <r>
      <rPr>
        <b/>
        <sz val="10"/>
        <rFont val="Calibri"/>
        <family val="2"/>
        <scheme val="minor"/>
      </rPr>
      <t>Набор Санузлы с УльтраСпид Мини</t>
    </r>
    <r>
      <rPr>
        <sz val="10"/>
        <rFont val="Calibri"/>
        <family val="2"/>
        <charset val="204"/>
        <scheme val="minor"/>
      </rPr>
      <t>: ведро 10 л с красным туннельным отжимом, ручка телескопическая, держатель мопов 34 см, моп МикроЛайт УльтраСпид Мини, 1 пара красных перчаток Многоцелевые размер М, 1 красная салфетка ПВАмикро. Специальная цена!</t>
    </r>
  </si>
  <si>
    <t>10 л</t>
  </si>
  <si>
    <t>Уборка небольших санузлов площадью до 10 м2 в офисах, кафе, магазинах, заправках, спортклубах, салонах связи, салонах красоты, в мини-отелях и на других объектах с невысокой проходимостью. Уборка пола и стен методом «ведро-вода», протирка поверхностей в санузле от ежедневных загрязнений.</t>
  </si>
  <si>
    <t>Ведро с отжимом УльтраСпид Мини 10 л, синий</t>
  </si>
  <si>
    <t>Полоскание, стирка и отжим мопа в системе УльтраСпид Мини.</t>
  </si>
  <si>
    <t>Ведро с отжимом УльтраСпид Мини 10 л, красный</t>
  </si>
  <si>
    <t>Ведро с отжимом УльтраСпид Мини 10 л, желтый</t>
  </si>
  <si>
    <t>Ведро с отжимом УльтраСпид Мини 10 л, зеленый</t>
  </si>
  <si>
    <t>Ручка телескопическая УльтраСпид Мини 84-144 см</t>
  </si>
  <si>
    <t>84-144 см</t>
  </si>
  <si>
    <t>Эргономичная уборка поверхностей: полы, стены, потолки, плинтуса, лестницы, мебель и др. Подходит для системы УльтраСпид Мини.</t>
  </si>
  <si>
    <t>Держатель мопов УльтраСпид Мини 34 см (совместим с ручкой арт. 526693)</t>
  </si>
  <si>
    <t>34 см</t>
  </si>
  <si>
    <t>Мытье мопами любых поверхностей: полы, плинтусы, лестницы, стены, потолки. Используется с мопами и туннельным отжимом системы УльтраСпид Мини для уборки поверхностей в офисах, квартирах, магазинах, салонах красоты, кафе, ресторанах, жилых комплексах и помещениях с невысокой проходимостью и малой площадью до 75 м2, а также в санузлах до 10 м2.</t>
  </si>
  <si>
    <t>Моп МикроЛайт УльтраСпид Мини 34 см</t>
  </si>
  <si>
    <t>Влажная уборка всех типов твердых напольных покрытий с ежедневными загрязнениями в небольших помещениях. Любые покрытия с рельефной или гладкой структурой, например, паркет, паркетная доска, ламинат, натуральный камень, керамогранит, керамическая плитка, бетон, линолеум, наливной пол, виниловый пол, полы под полимерными защитными покрытиями, безопасные покрытия.</t>
  </si>
  <si>
    <t>Система Кентукки</t>
  </si>
  <si>
    <t>Держатель мопов Кентукки (совместим с ручками с арт. 119967, 512413, 506267)</t>
  </si>
  <si>
    <t xml:space="preserve"> </t>
  </si>
  <si>
    <t>Мытье мопами веревочного типа с вертикальным отжимом. Метод уборки «ведро-вода». Входные зоны и другие зоны с очень высокой проходимостью в межсезонье и зимой, а также зоны с повышенной влажностью: санузлы, душевые, кухни, кафе, рестораны быстрого питания и пр.</t>
  </si>
  <si>
    <t>Моп Кентукки из хлопка, прошитый, с цветовой кодировкой</t>
  </si>
  <si>
    <t>400 гр</t>
  </si>
  <si>
    <t>Влажная ежедневная уборка мопом Кентукки из хлопка, сбор влаги и загрязнений на малых и средних по площади объектах, входных зонах, зонах с высокой проходимостью в межсезонье и зимой, зонах с повышенной влажностью: санузлы, душевые, кухни, кафе, рестораны быстрого питания и пр. Все виды напольных покрытий со средней и высокой влагоустойчивостью.</t>
  </si>
  <si>
    <t>Моп Кентукки с серебром, с цветовой кодировкой (вместо артикула 100776)</t>
  </si>
  <si>
    <t>39 см, 244 гр</t>
  </si>
  <si>
    <t>Влажная ежедневная уборка мопом Кентукки из микроволокна, сбор влаги и загрязнений на малых и средних по площади объектах, входных зонах, зонах с высокой проходимостью в межсезонье и зимой, зонах с повышенной влажностью: санузлы, душевые, кухни, кафе, рестораны быстрого питания и пр. Все виды напольных покрытий со средней и высокой влагоустойчивостью.</t>
  </si>
  <si>
    <t>Система Супермоп</t>
  </si>
  <si>
    <t>Моп СуперМоп Антибак (совместим с ручкой с арт. 100840) (вместо артикула 137908)</t>
  </si>
  <si>
    <t>33х10 см</t>
  </si>
  <si>
    <t>Влажная ежедневная уборка мопом из микроволокна со сбором влаги и загрязнений на малых и средних  площадях, входных зон, зон с очень высокой проходимостью в межсезонье и зимой, зоны с повышенной влажностью: санузлы, душевые, кухни, кафе, рестораны быстрого питания и пр.</t>
  </si>
  <si>
    <t>Ведро с отжимом СуперМоп 10 л (вместо артикула 122705)</t>
  </si>
  <si>
    <t>Полоскание, стирка и отжим мопа в системе СуперМоп. Уборка небольших офисов, кафе, кухонь, санузлов, салонов связи и других объектов с невысокой проходимостью и малой площадью до 75 м2.</t>
  </si>
  <si>
    <t>Система УльтраСпин Мини</t>
  </si>
  <si>
    <t>Набор УльтраСпин Мини: ведро 10 л, отжим синий, держатель мопов синий, моп УльтраСпин Мини, телескопическая ручка УльтраСпид Мини</t>
  </si>
  <si>
    <r>
      <t>Влажная ежедневная уборка мопом из микроволокна со сбором влаги и загрязнений в маленьких помещениях до 50 м</t>
    </r>
    <r>
      <rPr>
        <vertAlign val="superscript"/>
        <sz val="10"/>
        <rFont val="Calibri"/>
        <family val="2"/>
        <scheme val="minor"/>
      </rPr>
      <t>2</t>
    </r>
  </si>
  <si>
    <t>Набор УльтраСпин Мини: ведро 10 л, отжим красный, держатель мопов красный, моп УльтраСпин Мини, телескопическая ручка УльтраСпид Мини</t>
  </si>
  <si>
    <t>Влажная ежедневная уборка мопом из микроволокна со сбором влаги и загрязнений в санузлах и душевых</t>
  </si>
  <si>
    <t>Моп УльтраСпин Мини из микроволокна</t>
  </si>
  <si>
    <t>Система ДастМоп для сухой уборки</t>
  </si>
  <si>
    <t>Держатель мопов ДастМоп 100 см (совместим с ручками арт. 512413, 506267)</t>
  </si>
  <si>
    <t>100 см</t>
  </si>
  <si>
    <t>Поддерживающая или предварительная сухая уборка пола мопами, сбор пыли и свободнолежащего мусора. Используется с мопами на карманах системы ДастМоп, а также с другими мопами на карманах для профессиональной уборки объектов средней и большой площади, открытых и незаставленных пространств, таких как коридоры, галереи, холлы, залы, складские помещения.</t>
  </si>
  <si>
    <t>Сухая уборка пола</t>
  </si>
  <si>
    <t>Держатель мопов ДастМоп 60 см (совместим с ручками арт. 512413, 506267)</t>
  </si>
  <si>
    <t>60 см</t>
  </si>
  <si>
    <t>Моп ДастМоп синтетический 100 см</t>
  </si>
  <si>
    <t>Предварительная и поддерживающая регулярная уборка в виде сухого подметания, сбора пыли, волос и мелких сухих загрязнений на больших открытых площадях. Типы поверхностей: любые покрытия, например паркет, паркетная доска, ламинат, натуральный камень, керамогранит, керамическая плитка, бетон, наливной пол, полы под полимерными защитными покрытиями, линолеум, виниловый пол.</t>
  </si>
  <si>
    <t>Моп ДастМоп синтетический 60 см</t>
  </si>
  <si>
    <t>Предварительная и поддерживающая регулярная уборка в виде сухого подметания, сбора пыли, волос и мелких сухих загрязнений. Типы поверхностей: любые покрытия, например паркет, паркетная доска, ламинат, натуральный камень, керамогранит, керамическая плитка, бетон, наливной пол, полы под полимерными защитными покрытиями, линолеум, виниловый пол.</t>
  </si>
  <si>
    <t>Моп ДастМоп хлопковый 100 см</t>
  </si>
  <si>
    <t>Предварительная и поддерживающая регулярная уборка в виде сухого подметания, сбора сухих и влажных загрязнений на больших открытых площадях. Может применяться для влажной уборки больших, открытых и незаставленных помещений - коридоры, холлы, залы, галереи и пр. Типы поверхностей: любые покрытия, например паркет, паркетная доска, ламинат, натуральный камень, керамогранит, керамическая плитка, бетон, наливной пол, полы под полимерными защитными покрытиями, линолеум, виниловый пол.</t>
  </si>
  <si>
    <t>Моп ДастМоп хлопковый 60 см</t>
  </si>
  <si>
    <t>Предварительная и поддерживающая регулярная уборка в виде сухого подметания, сбора сухих и влажных загрязнений. Может применяться для влажной уборки больших, открытых и незаставленных помещений - коридоры, холлы, залы, галереи и пр. Типы поверхностей: любые покрытия, например паркет, паркетная доска, ламинат, натуральный камень, керамогранит, керамическая плитка, бетон, наливной пол, полы под полимерными защитными покрытиями, линолеум, виниловый пол.</t>
  </si>
  <si>
    <t>Тряпки для мытья полов</t>
  </si>
  <si>
    <t>Тряпка для мытья полов (вместо артикула 113159)</t>
  </si>
  <si>
    <t>59х50 см</t>
  </si>
  <si>
    <t>Быстрый сбор жидкостей и протирка пола микроволокном и вискозой при уборке методом «ведро-вода». Любые напольные покрытия.</t>
  </si>
  <si>
    <t>Тряпка для мытья полов Флизер</t>
  </si>
  <si>
    <t>70х60 см</t>
  </si>
  <si>
    <t>Быстрый сбор жидкостей, сухого сора и протирка пола хлопком при уборке методом «ведро-вода». Любые напольные покрытия.</t>
  </si>
  <si>
    <t>СИСТЕМЫ ДЛЯ СБОРА МУСОРА И ПОДМЕТАНИЯ</t>
  </si>
  <si>
    <t>Система Леголенд</t>
  </si>
  <si>
    <t>Совок ловушка Леголенд с закрывающейся крышкой и с ручкой</t>
  </si>
  <si>
    <t>металл/сине-голубой</t>
  </si>
  <si>
    <t>Сбор среднего и мелкого сухого сора, влажных загрязнений, а также жидкостей с любых напольных покрытий в помещениях.</t>
  </si>
  <si>
    <t>Системы для сбора мусора, совки, сгоны, щетки</t>
  </si>
  <si>
    <t>Щетка для совка Леголенд 25 см с ручкой</t>
  </si>
  <si>
    <t>металл/синий</t>
  </si>
  <si>
    <t>25 см</t>
  </si>
  <si>
    <t xml:space="preserve">Точечная очистка и подметание напольных покрытий, сбор крупного и мелкого сухого сора. Типы покрытий: любые, например, плитка, керамогранит, ламинат, паркет, наливной пол, линолеум, винил, натуральный камень, металл, стекло, спортивные покрытия, безопасные покрытия, а также ковролин и ковры.
</t>
  </si>
  <si>
    <t>Сгон для совка Леголенд 35 см с ручкой</t>
  </si>
  <si>
    <t>Сбор сухих, смешанных или влажных загрязнений, а также жидкостей с твердых поверхностей внутри помещений. Типы поверхностей: любые гладкие и структурированные напольные покрытия - плитка, керамогранит, ламинат, паркет, наливной пол, линолеум, винил, натуральный камень, металл, стекло, спортивные покрытия (исключение – безопасные покрытия).</t>
  </si>
  <si>
    <t>Лезвие для сгона СВЕП и Леголенд 35 см</t>
  </si>
  <si>
    <t>Сменное лезвие для сгона СВЕП 35 см и сгона Леголенд</t>
  </si>
  <si>
    <t>Сгоны</t>
  </si>
  <si>
    <t>Сгон СВЕП 50 см с синим лезвием (совместим с ручками арт. 119967, 512413, 506267, 151515)</t>
  </si>
  <si>
    <t>Лезвие сменное для сгона СВЕП 50 см</t>
  </si>
  <si>
    <t>Сменное лезвие для сгона СВЕП 50 см</t>
  </si>
  <si>
    <t>Сгон СВЕП 50 см с красным лезвием (совместим с ручками арт. 151515, 119967, 512413, 506267)</t>
  </si>
  <si>
    <t>металл/красный</t>
  </si>
  <si>
    <t>Сбор сухих, смешанных или влажных загрязнений, а также жидкостей с твердых поверхностей с санузлах. Типы поверхностей: любые гладкие и структурированные напольные покрытия - плитка, керамогранит, ламинат, паркет, наливной пол, линолеум, винил, натуральный камень, металл, стекло, спортивные покрытия (исключение – безопасные покрытия).</t>
  </si>
  <si>
    <t>Сгон СВЕП 35 см с синим лезвием (совместим с ручками арт. 151515, 111389, 119967, 512413, 506267)</t>
  </si>
  <si>
    <t>Сбор сухих, смешанных или влажных загрязнений, а также жидкостей с твердых поверхностей внутри небольших помещений. Типы поверхностей: любые гладкие и структурированные напольные покрытия - плитка, керамогранит, ламинат, паркет, наливной пол, линолеум, винил, натуральный камень, металл, стекло, спортивные покрытия (исключение – безопасные покрытия).</t>
  </si>
  <si>
    <t>Фиксатор салфетки на сгоне СВЕП</t>
  </si>
  <si>
    <t>Закрепление салфетки на сгоне СВЕП</t>
  </si>
  <si>
    <t>Сгон для пола гигиенический 60 см (совместим с ручками арт. 512413 и 506267)</t>
  </si>
  <si>
    <t xml:space="preserve">Сгон воды у бассейнов, в санузлах, на кухнях, на входных зонах и в других помещениях с большим количеством влаги; cбор сухого сора и влажных загрязнений с пола. </t>
  </si>
  <si>
    <t>Сгон для пола гигиенический 45 см (совместим с ручками арт. 512413 и 506267)</t>
  </si>
  <si>
    <t>45 см</t>
  </si>
  <si>
    <t xml:space="preserve">Щетки </t>
  </si>
  <si>
    <t>Щетка ручная Супер гигиеническая 30 см</t>
  </si>
  <si>
    <t>30 см</t>
  </si>
  <si>
    <t>Оттирка швов, стыков, плинтусов, оборудования; cметание сухого мусора с поверхностей; очистка мопов перед стиркой. Типы поверхностей: керамогранит, керамическая плитка, стекло, металл и любые другие поверхности, устойчивые к истиранию.</t>
  </si>
  <si>
    <t>Щетка ручная Универсальная 26 см</t>
  </si>
  <si>
    <t>26 см</t>
  </si>
  <si>
    <t xml:space="preserve">Ручная точечная очистки поверхностей; быстрая очистка посуды перед мытьем в посудомоечной машине; оттирка швов, стыков, плинтусов, оборудования, труб; уборка санузлов - унитазы, ванные, раковины, душевые. Типы поверхностей: керамогранит, керамическая плитка, санфаянс, акрил, стеклянные, металлические и любые другие поверхности, устойчивые к истиранию. Посуда из фарфора, фаянса, керамики, алюминия, чугуна, нержавеющей стали, эмалированная посуда. </t>
  </si>
  <si>
    <t>Щетка для пола Супер жесткая 50 см (совместима с ручкой арт. 506271)</t>
  </si>
  <si>
    <t>Подметание мусора, сбор крупного и среднего сора; влажная оттирка полов от въевшихся загрязнений. Типы поверхностей: любые напольные покрытия внутри помещений и на улице, устойчивые к истиранию. Например, асфальт, бетон, натуральный камень, керамогранит, керамическая плитка, наливной пол, металлические, стеклянные, ковровые, безопасные и спортивные прорезиненные покрытия.</t>
  </si>
  <si>
    <t>Щетка для пола Супер жесткая 30 см (совместима с ручкой арт. 506271)</t>
  </si>
  <si>
    <t>Щетка для пола Супер мягкая 50 см (совместима с ручкой арт. 506271)</t>
  </si>
  <si>
    <t>Подметание мусора, сбор среднего и мелкого сора, а также сыпучих частиц. Типы поверхностей: любые напольные покрытия внутри помещений и на улице. Например, асфальт, бетон, натуральный камень, керамогранит, керамическая плитка, наливной пол, металлические, стеклянные, безопасные и спортивные прорезиненные покрытия.</t>
  </si>
  <si>
    <t>Щетка для пола Супер мягкая 30 см (совместима с ручкой арт. 506271)</t>
  </si>
  <si>
    <t>Щетка для пола жесткая с коротким ворсом 30 см (совместима с ручкой арт. 506271)</t>
  </si>
  <si>
    <t xml:space="preserve">Подметание мусора, сбор крупного и среднего сора; влажная оттирка полов и очистка стен от въевшихся загрязнений. Типы поверхностей: любые поверхности внутри помещений и на улице, устойчивые к истиранию. Например, асфальт, бетон, натуральный камень, керамогранит, керамическая плитка, наливной пол, металлические, стеклянные, безопасные и спортивные прорезиненные покрытия.
</t>
  </si>
  <si>
    <t>Щетка для пола Эко жесткая 30 см (совместима с ручкой арт. 100840)</t>
  </si>
  <si>
    <t>серозеленый</t>
  </si>
  <si>
    <t>Подметание мусора, сбор крупного и среднего сора. Типы поверхностей: любые напольные покрытия внутри помещений и на улице, устойчивые к истиранию. Например, асфальт, бетон, натуральный камень, керамогранит, керамическая плитка, наливной пол, металлические, стеклянные, ковровые, безопасные и спортивные прорезиненные покрытия.</t>
  </si>
  <si>
    <t>Щетка для пола Эко мягкая 30 см (совместима с ручкой арт. 100840)</t>
  </si>
  <si>
    <t>Подметание мусора, сбор среднего и мелкого сора, а также сыпучих частиц. Типы поверхностей: любые напольные покрытия. Например, натуральный камень, керамогранит, керамическая плитка, наливной пол, металлические, стеклянные, безопасные и спортивные прорезиненные покрытия.</t>
  </si>
  <si>
    <t>Щетка для пола Экономик мягкая 30 см (совместима с ручкой арт. 100840)</t>
  </si>
  <si>
    <t>Подметание мусора, сбор среднего и мелкого сора, а также сыпучих частиц. Типы поверхностей: любые напольные покрытия внутри помещений и на улице. Например, натуральный камень, керамогранит, керамическая плитка, наливной пол, металлические, стеклянные, безопасные и спортивные прорезиненные покрытия.</t>
  </si>
  <si>
    <t>Другие совки и щетки</t>
  </si>
  <si>
    <t>Совок с длинной ручкой</t>
  </si>
  <si>
    <t>85х22 см</t>
  </si>
  <si>
    <t>Локальный сбор мусора и сора с пола.</t>
  </si>
  <si>
    <t>Ерш для туалета с подставкой</t>
  </si>
  <si>
    <t>серый/белый</t>
  </si>
  <si>
    <t>Очистка чаш унитазов ершиком с жесткой щетиной.</t>
  </si>
  <si>
    <t>РУЧКИ И ПРОЧИЙ ИНВЕНТАРЬ</t>
  </si>
  <si>
    <t>Ручки к системам Свеп Про, УльтраСпид Про, КомбиСпид про, ДастМоп, Кентукки, ПадМастер и к сгонам</t>
  </si>
  <si>
    <t>Ручка телескопическая с цветовой кодировкой 50-90 см для вертикальных поверхностей</t>
  </si>
  <si>
    <t>50-90 см</t>
  </si>
  <si>
    <t>Эргономичная уборка стен, перегородок, ограждений, столов, зеркал, окон, витрин, эскалаторов, лифтов, выступов, потолков и других удаленных поверхностей. Подходит для систем: держатели мопа СВЕП, УльтраСпид Про, КомбиСпид Про, Кентукки, сгон СВЕП, система ПадМастер, МультиДастер.</t>
  </si>
  <si>
    <t>Ручки и аксессуары</t>
  </si>
  <si>
    <t xml:space="preserve">Ручка телескопическая с цветовой кодировкой 100-180 см для держателей и сгонов </t>
  </si>
  <si>
    <t>100-180 см</t>
  </si>
  <si>
    <t>Эргономичная уборка поверхностей: полы, стены, окна, витрины, ограждения, потолки, плинтуса, лестницы. Подходит для систем: держатели мопа СВЕП, УльтраСпид Про, КомбиСпид Про, Кентукки, сгон СВЕП, система ПадМастер, МультиДастер.</t>
  </si>
  <si>
    <t>Ручка алюминиевая с цветовой кодировкой 150 см для держателей и сгонов</t>
  </si>
  <si>
    <t>150 см</t>
  </si>
  <si>
    <t>Уборка поверхностей: полы, стены, окна, витрины, ограждения, потолки. Подходит для систем: держатели мопа СВЕП, УльтраСпид Про, КомбиСпид Про, Кентукки, сгон СВЕП, система ПадМастер, МультиДастер.</t>
  </si>
  <si>
    <t>Ручка СпрейПро Инокс 145 см для держателей</t>
  </si>
  <si>
    <t>145 см</t>
  </si>
  <si>
    <t>Экспресс-уборки и дезинфекции поверхностей с локальными и точечными загрязнениями, например, лобби и номера в отелях, фуд-корты, зоны ресепшн, лестничные площадки, коридоры, санузлы, приемный покой. Подходит для систем: держатели мопа СВЕП, УльтраСпид Про, КомбиСпид Про, Кентукки, система ПадМастер.</t>
  </si>
  <si>
    <t>Ручки для щеток</t>
  </si>
  <si>
    <t>Ручка алюминиевая 150 см с резьбой для щеток</t>
  </si>
  <si>
    <t>Уборка поверхностей щетками с резьбовым соединением. Подходит для щеток Супер жесткая, Супер мягкая, Жесткая с коротким ворсом.</t>
  </si>
  <si>
    <t>Ручка Контракт 138 см с резьбой для щеток и системы СуперМоп</t>
  </si>
  <si>
    <t>138 см</t>
  </si>
  <si>
    <t>Уборка поверхностей щетками и мопами с резьбовым соединением. Подходит для системы СуперМоп и щеток Эко и Экономик.</t>
  </si>
  <si>
    <t>Аксессуары для уборки</t>
  </si>
  <si>
    <t>Мешок для мопов</t>
  </si>
  <si>
    <t>Сбор и транспортировка в стирку использованных мопов и салфеток по системе уборки Свеп Про. Используется для комплектации тележек Волео Про и Ориго первого поколения.</t>
  </si>
  <si>
    <t>Держатель инвентаря Брюнер, настенный</t>
  </si>
  <si>
    <t>55х14х5,5 см</t>
  </si>
  <si>
    <t>Эргономичная организация хранения швабр, сгонов и щеток в подвешенном состоянии. Размещает до 6 ручек.</t>
  </si>
  <si>
    <t>Фиксатор ручек для держателя инвентаря Брюнер</t>
  </si>
  <si>
    <t>13х6,5 см</t>
  </si>
  <si>
    <t xml:space="preserve">Эргономичная организация хранения швабр, сгонов и щеток в подвешенном состоянии. </t>
  </si>
  <si>
    <t>Кольцо цветовой кодировки для ручки арт. 512413 и 506271, синий</t>
  </si>
  <si>
    <t>Цветовое кодирование ручек</t>
  </si>
  <si>
    <t>Кольцо цветовой кодировки для ручки арт. 512413 и 506271, красный</t>
  </si>
  <si>
    <t>Кольцо цветовой кодировки для ручки арт. 512413 и 506271, желтый</t>
  </si>
  <si>
    <t>Кольцо цветовой кодировки для ручки арт. 512413 и 506271, зеленый</t>
  </si>
  <si>
    <t>Клипса для цветового кодирования, синий</t>
  </si>
  <si>
    <t>Цветовое кодирование ведер, контейнеров, крышек тележки Ориго 2</t>
  </si>
  <si>
    <t>Клипса для цветового кодирования, красный</t>
  </si>
  <si>
    <t>Клипса для цветового кодирования, желтый</t>
  </si>
  <si>
    <t>Клипса для цветового кодирования, зеленый</t>
  </si>
  <si>
    <t>Держатель фиксатора ручки или системы СейфПлюс Мини на трансп. ручке УльтраСпид Про (совместим с фиксатором 160567)</t>
  </si>
  <si>
    <t>Фиксация швабры на тележке. Размещение диспенсера СейфПлюс Мини на тележке.</t>
  </si>
  <si>
    <t>КОМПЛЕКСНЫЕ ТЕЛЕЖКИ И КОМПЛЕКТУЮЩИЕ К НИМ</t>
  </si>
  <si>
    <t>Готовые комплекты Ориго 2</t>
  </si>
  <si>
    <r>
      <rPr>
        <b/>
        <sz val="10"/>
        <rFont val="Calibri"/>
        <family val="2"/>
        <scheme val="minor"/>
      </rPr>
      <t>Тележка Ориго 2 С, Комплекс Стандарт.</t>
    </r>
    <r>
      <rPr>
        <sz val="10"/>
        <rFont val="Calibri"/>
        <family val="2"/>
        <charset val="204"/>
        <scheme val="minor"/>
      </rPr>
      <t xml:space="preserve"> Комплект: 1 база колесная С, 2 панели, 2 направляющие, 3 ведра с крышками, 3 контейнера для мопов с крышками, 2 контейнера Мини, 1 чехол 110 л для мусорного мешка с 6 зажимами, 1 крышка для верхней секции, 9 синих и 3 красные клипсы цветового кодирования, 1 держатель для крючков и фиксаторов. </t>
    </r>
    <r>
      <rPr>
        <b/>
        <sz val="10"/>
        <rFont val="Calibri"/>
        <family val="2"/>
        <scheme val="minor"/>
      </rPr>
      <t>Держатель р-Фрейм Свеп Про 50 см с телескопической ручкой, держатель Леголенд и крючок в подарок!</t>
    </r>
  </si>
  <si>
    <t>Акция!</t>
  </si>
  <si>
    <t>серый/серо-голубой</t>
  </si>
  <si>
    <t>77,5х59,5х124</t>
  </si>
  <si>
    <t>Уборка общих помещений, например: холлы, коридоры, атриумы, входные группы, кабинеты, залы, и пр.; уборка санузлов; сбор мусора. Мытье пола и протирка поверхностей методом Свеп Про.</t>
  </si>
  <si>
    <t>Тележки и комплектующие</t>
  </si>
  <si>
    <r>
      <rPr>
        <b/>
        <sz val="10"/>
        <rFont val="Calibri"/>
        <family val="2"/>
        <scheme val="minor"/>
      </rPr>
      <t>Тележка Ориго 2 АХ, Комплекс Флекси.</t>
    </r>
    <r>
      <rPr>
        <sz val="10"/>
        <rFont val="Calibri"/>
        <family val="2"/>
        <charset val="204"/>
        <scheme val="minor"/>
      </rPr>
      <t xml:space="preserve"> Комплект: 1 база колесная АХ, 2 панели, 2 направляющие, 3 ведра с крышками, 2 контейнера для мопов с крышками, 2 контейнера Мини, 1 чехол 110 л для мусорного мешка с 6 зажимами, 7 синих и 3 красные клипсы цветового кодирования, 1 держатель для крючков и фиксаторов. </t>
    </r>
    <r>
      <rPr>
        <b/>
        <sz val="10"/>
        <rFont val="Calibri"/>
        <family val="2"/>
        <scheme val="minor"/>
      </rPr>
      <t>Держатель р-Фрейм Свеп Про 50 см с телескопической ручкой, держатель Леголенд и крючок в подарок!</t>
    </r>
  </si>
  <si>
    <t>94х59,5х116</t>
  </si>
  <si>
    <r>
      <rPr>
        <b/>
        <sz val="10"/>
        <rFont val="Calibri"/>
        <family val="2"/>
        <scheme val="minor"/>
      </rPr>
      <t>Тележка Ориго 2 А, Комплекс Мини</t>
    </r>
    <r>
      <rPr>
        <sz val="10"/>
        <rFont val="Calibri"/>
        <family val="2"/>
        <charset val="204"/>
        <scheme val="minor"/>
      </rPr>
      <t xml:space="preserve">. Комплект: 1 база колесная А, 2 панели, 2 направляющие, 3 ведра с крышками, 3 контейнера для мопов с крышками, 2 контейнера Мини, 9 синих и 3 красные клипсы цветового кодирования. </t>
    </r>
    <r>
      <rPr>
        <b/>
        <sz val="10"/>
        <rFont val="Calibri"/>
        <family val="2"/>
        <scheme val="minor"/>
      </rPr>
      <t>Держатель р-Фрейм Свеп Про 50 см с телескопической ручкой, держатель Леголенд и крючок в подарок!</t>
    </r>
  </si>
  <si>
    <t>55х59,5х124</t>
  </si>
  <si>
    <t>Уборка общих помещений, например: холлы, коридоры, атриумы, входные группы, кабинеты, залы, и пр.; уборка санузлов. Мытье пола и протирка поверхностей методом Свеп Про.</t>
  </si>
  <si>
    <t>Комплектующие к тележкам Ориго 2</t>
  </si>
  <si>
    <t>База C-A для тележки Ориго 2</t>
  </si>
  <si>
    <t>145,5х59,5х109,5</t>
  </si>
  <si>
    <t>Коммерческая недвижимость и общественные пространства: БЦ, ТЦ, офисы, спортивные, культурные и учебные учреждения, ЖК; объекты HoReCa; производства и другие объекты для клининга площадью от 500 м2. Уборка общих помещений, например: холлы, коридоры, атриумы, входные группы, кабинеты, залы, и пр.; уборка санузлов; сбор мусора. Мытье пола и протирка поверхностей методом Свеп Про.</t>
  </si>
  <si>
    <t>База CX для тележки Ориго 2</t>
  </si>
  <si>
    <t>113,5х59,5х109,5</t>
  </si>
  <si>
    <t>База CXL для тележки Ориго 2</t>
  </si>
  <si>
    <t>122,5х59,5х109,5</t>
  </si>
  <si>
    <t>Коммерческая недвижимость и общественные пространства: БЦ, ТЦ, офисы, спортивные, культурные и учебные учреждения, ЖК; объекты HoReCa, фудкорты; производства и другие объекты для клининга площадью от 500 м2. Уборка общих помещений, например: холлы, коридоры, атриумы, входные группы, кабинеты, залы, и пр.; уборка санузлов; сбор мусора. Мытье пола и протирка поверхностей методом Свеп Про.</t>
  </si>
  <si>
    <t>База C для тележки Ориго 2</t>
  </si>
  <si>
    <t>77,5х59,5х109,5</t>
  </si>
  <si>
    <t>База AX для тележки Ориго 2</t>
  </si>
  <si>
    <t>94х59,5х109,5</t>
  </si>
  <si>
    <t>База A для тележки Ориго 2</t>
  </si>
  <si>
    <t>55х59,5х109,5</t>
  </si>
  <si>
    <t>Панель задняя с отделениями для держателей для Ориго 2</t>
  </si>
  <si>
    <t>50х79</t>
  </si>
  <si>
    <t>Размещение и фиксация держателей, защита содержимого тележки Ориго 2 от доступа посторонних.</t>
  </si>
  <si>
    <t>Панель передняя для Ориго 2</t>
  </si>
  <si>
    <t>Направляющие внутренние для Ориго 2 (заказ кратно 2 шт.)</t>
  </si>
  <si>
    <t>44х78</t>
  </si>
  <si>
    <t>Размещение контейнеров в тележке Ориго 2</t>
  </si>
  <si>
    <t>Секция X для мусора складная для Ориго 2</t>
  </si>
  <si>
    <t>Расширение тележки С для сбора мусора и использованных мопов и салфеток.</t>
  </si>
  <si>
    <t>Ведро 4,5 л для Ориго 2 с 1 синей клипсой цветового кодирования</t>
  </si>
  <si>
    <t>23х18х21, 4,5 л</t>
  </si>
  <si>
    <t>Подготовка, увлажнение, транспортировка и хранение салфеток при уборке методом Свеп Про. Ополаскивание салфеток при уборке методом «ведро-вода». Хранение и транспортировка мелкого уборочного инвентаря. Подходит для тележек серии Ориго 2.</t>
  </si>
  <si>
    <t>Крышка для ведра для Ориго 2</t>
  </si>
  <si>
    <t>Защита от испарения влаги, моющих средств и дезинфектанта из ведра 4,5 л серии Ориго 2.</t>
  </si>
  <si>
    <t>Контейнер для мопов для Ориго 2 с 2 синими клипсами цветового кодирования</t>
  </si>
  <si>
    <t>55х23х21, 20 л</t>
  </si>
  <si>
    <t>Подготовка, транспортировка и хранение мопов при уборке методом Свеп Про или «ведро-вода», а также хранение уборочного инвентаря. Подходит для тележек серии Ориго 2.</t>
  </si>
  <si>
    <t>Контейнер для мопов Большой для Ориго 2 с 2 синими клипсами цветового кодирования</t>
  </si>
  <si>
    <t>55х23х32, 28 л</t>
  </si>
  <si>
    <t>Контейнер Мини для Ориго 2</t>
  </si>
  <si>
    <t xml:space="preserve">55х23х10, 8 л
</t>
  </si>
  <si>
    <t>Транспортировка и хранение мягкого и сопутствующего уборочного инвентаря (спрей-бутылки, перчатки и тд). Может использоваться как как поддон для ведер 4,5 л и сбора подносов на фудкорте. Подходит для тележек серии Ориго 2.</t>
  </si>
  <si>
    <t>Крышка для контейнеров для Ориго 2 (заказ кратно 2 шт.)</t>
  </si>
  <si>
    <t>27х21х2</t>
  </si>
  <si>
    <t>Защита от испарения влаги, моющих средств и дезинфектанта из контейнера серии Ориго 2.</t>
  </si>
  <si>
    <t>Разделитель контейнера для мопов для Ориго 2</t>
  </si>
  <si>
    <t>20х17х3</t>
  </si>
  <si>
    <t>Независимая подготовка мягкого уборочного инвентаря в моющих и дезинфицирующих растворах для различных зон уборки. Организация хранения сопутствующего уборочного инвентаря в контейнере для мопов (например, моющих средств, пакетов для мусора, салфеток, губок, щеток и пр.). Подходит для стандартных контейнеров Ориго 2.</t>
  </si>
  <si>
    <t>Чехол 110 л для мусорных мешков для Ориго 2, без зажимов</t>
  </si>
  <si>
    <t>110 л</t>
  </si>
  <si>
    <t>Сбор, сортировка и транспортировка мусора и использованных мопов и салфеток при уборке методом Свеп Про. Подходят для транспортировки и хранения расходных материалов и текстиля. Подходят для тележек системы Ориго 2.</t>
  </si>
  <si>
    <t>Чехол Вертикальный 50 л для мусорных мешков для Ориго 2, без зажимов</t>
  </si>
  <si>
    <t>50 л</t>
  </si>
  <si>
    <t>Чехол Горизонтальный 50 л для мусорных мешков для Ориго 2, без зажимов</t>
  </si>
  <si>
    <t>Зажим металлический для мусорного мешка для Ориго 2 (заказ кратно 2 шт.)</t>
  </si>
  <si>
    <t>6х24х4</t>
  </si>
  <si>
    <t>Закрепление мешка для мусора или мопов в чехле для раздельного сбора.</t>
  </si>
  <si>
    <t>Крышка для верхней секции для Ориго 2, с 4 клипсами цветового кодирования</t>
  </si>
  <si>
    <t>58х29х15</t>
  </si>
  <si>
    <t>Обеспечивает гигиеничную транспортировку мусора и отработанных мопов и уборочного инвентаря. Подходит для модулей А и С, секции X тележки Ориго 2 (кроме секции СXL).</t>
  </si>
  <si>
    <t>Крышка для верхней секции для Ориго 2, с замком, ключом и с 4 клипсами цветового кодирования</t>
  </si>
  <si>
    <t>Обеспечивает гигиеничную транспортировку мусора и отработанных мопов и уборочного инвентаря, ограничивает доступ к содержимому тележки. Подходит для модулей А и С, секции X тележки Ориго 2 (кроме секции СXL).</t>
  </si>
  <si>
    <t>Крышка для верхней секции для Ориго 2, с отделением для планшета, секцией для хранения, замком, ключом и с 4 клипсами цветового кодирования</t>
  </si>
  <si>
    <t>Обеспечивает гигиеничную транспортировку мусора и отработанных мопов и уборочного инвентаря, ограничивает доступ к содержимому тележки, обеспечивает хранение личных вещей клинера. Подходит для управления процессом уборки с помощью планшета. Подходит для модулей А и С, секции X тележки Ориго 2 (кроме секции СXL).</t>
  </si>
  <si>
    <t>Чехол 120 л для мешков и мопов для тележки Ориго 2 с секцией XL и тележек для горничных Ориго 1 300НHХ</t>
  </si>
  <si>
    <t>120 л</t>
  </si>
  <si>
    <t>Сбор, сортировка и транспортировка мусора и использованных мопов и салфеток при уборке методом Свеп Про. Подходит для тележек серии Ориго 2 с секцией XL, Ориго 1 серии HX и FX.</t>
  </si>
  <si>
    <t>Зажим металлический для мусорного мешка для тележки Ориго 300НХ и 100FX и Ориго 2 с секцией XL (заказ кратно 2 шт.)</t>
  </si>
  <si>
    <t>Крышка для 120 л чехлов для тележки Ориго 1 и Ориго 2</t>
  </si>
  <si>
    <t>52,8х40х2</t>
  </si>
  <si>
    <t>Защита от доступа к содержимому мешка на уборочной тележке серии Ориго 2 с секцией XL.</t>
  </si>
  <si>
    <t>Крышка для 70 л чехлов для Ориго 1 (заказ кратно 1 шт.) и 120 л чехлов для Ориго 2 (заказ кратно 2 шт.)</t>
  </si>
  <si>
    <t>Дисплей для плана уборки Ориго 2, для крышек без хранения арт. 160816, 160551</t>
  </si>
  <si>
    <t>прозрачный</t>
  </si>
  <si>
    <t>33х21х0,2</t>
  </si>
  <si>
    <t>Размещение плана уборки, инструкций на внутренней стороне крышки, всегда под рукой у персонала. Защита плана от попадания пыли, влаги и загрязнений.</t>
  </si>
  <si>
    <t>Дисплей для плана уборки Ориго 2, для крышек с хранением арт. 160555</t>
  </si>
  <si>
    <t>32х21х0,2</t>
  </si>
  <si>
    <t>Дверцы для Модуля А для Ориго 2, 2 шт., с замками, ключами и крепежными материалами</t>
  </si>
  <si>
    <t>алюминий</t>
  </si>
  <si>
    <t>77х27,5</t>
  </si>
  <si>
    <t>Обеспечивают современный и эстетически привлекательный внешний вид, скрывают содержимое тележки от посторонних, обеспечивают сохранность инвентаря, обеспечивают безопасность при хранении концентрированных моющих средств и в антитеррористических целях. Подходит для модуля А тележки Ориго 2.</t>
  </si>
  <si>
    <t>160559 брендированные</t>
  </si>
  <si>
    <r>
      <t xml:space="preserve">Дверцы для Модуля А для Ориго 2 с </t>
    </r>
    <r>
      <rPr>
        <b/>
        <sz val="10"/>
        <rFont val="Calibri"/>
        <family val="2"/>
        <scheme val="minor"/>
      </rPr>
      <t>индивидуальным брендированием</t>
    </r>
    <r>
      <rPr>
        <sz val="10"/>
        <rFont val="Calibri"/>
        <family val="2"/>
        <charset val="204"/>
        <scheme val="minor"/>
      </rPr>
      <t>, 2 шт., с замками, ключами и крепежными материалами</t>
    </r>
  </si>
  <si>
    <t>Дверцы для Модуля С для Ориго 2, 4 шт., с замками, ключами и крепежными материалами</t>
  </si>
  <si>
    <t>Обеспечивают современный и эстетически привлекательный внешний вид, скрывают содержимое тележки от посторонних, обеспечивают сохранность инвентаря, обеспечивают безопасность при хранении концентрированных моющих средств и в антитеррористических целях. Подходит для модуля С тележки Ориго 2.</t>
  </si>
  <si>
    <t>160557 брендированные</t>
  </si>
  <si>
    <r>
      <t>Дверцы для Модуля С для Ориго 2 с</t>
    </r>
    <r>
      <rPr>
        <b/>
        <sz val="10"/>
        <rFont val="Calibri"/>
        <family val="2"/>
        <scheme val="minor"/>
      </rPr>
      <t xml:space="preserve"> индивидуальным брендированием</t>
    </r>
    <r>
      <rPr>
        <sz val="10"/>
        <rFont val="Calibri"/>
        <family val="2"/>
        <charset val="204"/>
        <scheme val="minor"/>
      </rPr>
      <t>, 4 шт., с замками, ключами и крепежными материалами</t>
    </r>
  </si>
  <si>
    <t>Крючок для аксессуаров Длинный для Ориго 2, 1 шт.</t>
  </si>
  <si>
    <t>Размещение аксессуаров, расходников и уборочного инвентаря</t>
  </si>
  <si>
    <t>Крючок для аксессуаров для Ориго 2, 1 шт.</t>
  </si>
  <si>
    <t>Фиксатор ручки для Ориго 2, 1 шт.</t>
  </si>
  <si>
    <t>Закрепление ручек швабр, сгонов, щеток на тележке Ориго 2</t>
  </si>
  <si>
    <t>Держатель для крючков и фиксаторов для Ориго 2</t>
  </si>
  <si>
    <t>14х2,5х5</t>
  </si>
  <si>
    <t>Размещение доплнительных крючков и фиксаторов на тележке</t>
  </si>
  <si>
    <t>Держатель для совка с щеткой или сгоном для Ориго 2 (вместо артикула 534300)</t>
  </si>
  <si>
    <t>2,5х4,5</t>
  </si>
  <si>
    <t>Размещение и закрепление совка, сгона или щетки на тележке</t>
  </si>
  <si>
    <t>Комплексные тележки Волео Про</t>
  </si>
  <si>
    <t>Тележка комплексная Волео Про, на базе СВЕП 3 контейнера</t>
  </si>
  <si>
    <t>105х92х52 см</t>
  </si>
  <si>
    <t>Тележка комплексная Волео Про, на базе УльтраСпид 2 ведра х 25 л</t>
  </si>
  <si>
    <t>2х25 л</t>
  </si>
  <si>
    <t>Уборка общих помещений, например: холлы, коридоры, атриумы, входные группы, кабинеты, залы, и пр.; уборка санузлов. Мытье пола и протирка поверхностей методом «ведро-вода».</t>
  </si>
  <si>
    <t>Тележка комплексная Волео Про, на базе КомбиСпид 2 ведра х 25 л</t>
  </si>
  <si>
    <t>Комплектующие для тележек Волео Про</t>
  </si>
  <si>
    <t>Контейнер для мопов с цветовым кодированием</t>
  </si>
  <si>
    <t>Подготовка, транспортировка и хранение мопов при уборке методом Свеп Про или «ведро-вода», а также хранение уборочного инвентаря. Подходит для тележек системы Ориго 1, Волео Про и тележек для чистых помещений.</t>
  </si>
  <si>
    <t>Крышка для контейнера для мопов</t>
  </si>
  <si>
    <t>Защита от испарения влаги, моющих средств и дезинфектанта из контейнера.</t>
  </si>
  <si>
    <t>Используется для подготовки салфеток к работе</t>
  </si>
  <si>
    <t>Защита от испарения влаги, моющих средств и дезинфектанта из ведра 6 л.</t>
  </si>
  <si>
    <t>Чехол 70 л для мешков и мопов для тележки Волео Про</t>
  </si>
  <si>
    <t>70 л</t>
  </si>
  <si>
    <t>Сбор, сортировка и транспортировка мусора и использованных мопов и салфеток при уборке методом Свеп Про. Подходит для тележек серии Волео Про.</t>
  </si>
  <si>
    <t>Фиксатор ручки для Волео Про, 1 шт.</t>
  </si>
  <si>
    <t>Закрепление ручек швабр, сгонов, щеток на тележке Волео Про</t>
  </si>
  <si>
    <t>Тележки для уборки номеров</t>
  </si>
  <si>
    <t>Тележка для горничных. Полная комплектация</t>
  </si>
  <si>
    <t>100х58х1780</t>
  </si>
  <si>
    <t>Уборка номера в санатории. Мытье пола, потирка поверхностей, смена белья, сбор мусора.</t>
  </si>
  <si>
    <t>Тележка для горничных. Комплектация с 1 чехлом и 1 доп. колесом</t>
  </si>
  <si>
    <t>100х58х1370</t>
  </si>
  <si>
    <t>Тележка для горничных. Комплектация без панелей</t>
  </si>
  <si>
    <t>Тележка для горничных. Комплектация с 1 чехлом, 1 доп. колесом, без панелей</t>
  </si>
  <si>
    <t>МЫТЬЕ ОКОН: СИСТЕМА ЭВОЛЮШН</t>
  </si>
  <si>
    <r>
      <rPr>
        <b/>
        <sz val="10"/>
        <rFont val="Calibri"/>
        <family val="2"/>
        <charset val="204"/>
        <scheme val="minor"/>
      </rPr>
      <t xml:space="preserve">Набор №7 Чистые окна с Эволюшн: </t>
    </r>
    <r>
      <rPr>
        <sz val="10"/>
        <rFont val="Calibri"/>
        <family val="2"/>
        <charset val="204"/>
        <scheme val="minor"/>
      </rPr>
      <t>щетка-шубка 35 см, склиз 35 см, скребок с лезвием, ведро для мытья окон 25 л, ручка телескопическая 2х125 см, салфетка р-МикронКвик и МикроТафф Бэйс</t>
    </r>
  </si>
  <si>
    <t>25 л, 35 см</t>
  </si>
  <si>
    <t>Набор для мытья окон, зеркал и других вертикальных поверхностей с большой площадью. Типы поверхностей: стекло, стеновые панели, зеркала, лифты, двери, витражи, широкоформатные фасадные конструкции.</t>
  </si>
  <si>
    <t>Системы для мытья окон</t>
  </si>
  <si>
    <t>Щетка для мытья окон Эволюшн в сборе 45 см</t>
  </si>
  <si>
    <t>Мытье окон и других вертикальных поверхностей с большой площадью. Типы поверхностей: стекло, стеновые панели, зеркала, лифты, двери, витражи, широкоформатные фасадные конструкции.</t>
  </si>
  <si>
    <t>Щетка для мытья окон Эволюшн в сборе 35 см</t>
  </si>
  <si>
    <t>Насадка микроволоконная для щетки Эволюшн 45 см</t>
  </si>
  <si>
    <t>Размывка загрязнений на окнах и других вертикальных поверхностях с большой площадью. Типы поверхностей: стекло, стеновые панели, зеркала, лифты, двери, витражи, широкоформатные фасадные конструкции.</t>
  </si>
  <si>
    <t>Насадка микроволоконная для щетки Эволюшн 35 см</t>
  </si>
  <si>
    <t>Склиз Эволюшн в сборе 45 см</t>
  </si>
  <si>
    <t xml:space="preserve">Удаление влаги и моющего средства с окон и других вертикальных гладких поверхностей большой площади. Типы поверхностей: стекло, стеновые панели, зеркала, лифты, двери, витражи, широкоформатные фасадные конструкции.
</t>
  </si>
  <si>
    <t>Склиз Эволюшн в сборе 35 см</t>
  </si>
  <si>
    <t>Ручка телескопическая Эволюшн 3х200 см с конусом (нов. арт. 548362)</t>
  </si>
  <si>
    <t>3х200 см</t>
  </si>
  <si>
    <t>Мытье окон, витрин, ограждений, зеркал, внутренних и внешних широкоформатных фасадных конструкций. Подходит для системы Эволюшн. Длина до 6 метров.</t>
  </si>
  <si>
    <t>Ручка телескопическая Эволюшн 2х200 см с конусом (нов. арт. 548361)</t>
  </si>
  <si>
    <t>2х200 см</t>
  </si>
  <si>
    <t>Мытье окон, витрин, ограждений, зеркал, внутренних и внешних широкоформатных фасадных конструкций. Подходит для системы Эволюшн. Длина до 4 метров.</t>
  </si>
  <si>
    <t>Ручка телескопическая Эволюшн 2х125 см с конусом (нов. арт. 548360)</t>
  </si>
  <si>
    <t>2х125 см</t>
  </si>
  <si>
    <t>Мытье окон, витрин, ограждений, зеркал, внутренних и внешних широкоформатных фасадных конструкций. Подходит для системы Эволюшн. Длина до 2 метров.</t>
  </si>
  <si>
    <t>Ведро для мытья окон Эволюшн 25 л</t>
  </si>
  <si>
    <t>56х27х27 см</t>
  </si>
  <si>
    <t xml:space="preserve">Транспортировка воды и моющих растворов для мытья окон и других поверхностей; ополаскивание щетки для мытья окон; хранение и транспортировка инвентаря. </t>
  </si>
  <si>
    <t>Конус для ручки из системы Эволюшн</t>
  </si>
  <si>
    <t xml:space="preserve">Фиксация ручки с щеткой, склизом или скребком Эволюшн.
</t>
  </si>
  <si>
    <t>Скребок для окон Эволюшн, без лезвия</t>
  </si>
  <si>
    <t xml:space="preserve">Удаление краски, налета и других устойчивых загрязнений со стекол, пола, стен и других поверхностей. Типы поверхностей: стеклянные, зеркальные, керамические. Используется с лезвием Эволюшн.
</t>
  </si>
  <si>
    <t>Лезвие к скребку для окон Эволюшн</t>
  </si>
  <si>
    <t xml:space="preserve">Удаление краски, налета и других устойчивых загрязнений со стекол, пола, стен и других поверхностей. Типы поверхностей: стеклянные, зеркальные, керамические. Используется со скребком Эволюшн.
</t>
  </si>
  <si>
    <t>СРЕДСТВА ИНДИВИДУАЛЬНОЙ ЗАЩИТЫ - ХИТ ПРОДАЖ!</t>
  </si>
  <si>
    <t>Перчатки латексные Многоцелевые, синий, S (нов. арт. 174350)</t>
  </si>
  <si>
    <t>S</t>
  </si>
  <si>
    <t>Защита рук во время уборки. Подходят для использования с разведенными моющими средствами и дезинфектантами. Желтые и синие подходят для работы с продуктами (столовые, кафе, кухня, бар).</t>
  </si>
  <si>
    <t>СИЗ</t>
  </si>
  <si>
    <t>Перчатки латексные Многоцелевые, красный, S (нов. арт. 174341)</t>
  </si>
  <si>
    <t xml:space="preserve">Защита рук во время уборки. Подходят для использования с разведенными моющими средствами и дезинфектантами. </t>
  </si>
  <si>
    <t>Перчатки латексные Многоцелевые, желтый, S (нов. арт. 174369 )</t>
  </si>
  <si>
    <t>Перчатки латексные Многоцелевые, зеленый, S (нов. арт. 174361)</t>
  </si>
  <si>
    <t>Перчатки латексные Многоцелевые, синий, M (нов. арт. 174353)</t>
  </si>
  <si>
    <t>M</t>
  </si>
  <si>
    <t>Перчатки латексные Многоцелевые, красный, M (нов. арт. 174343)</t>
  </si>
  <si>
    <t>Перчатки латексные Многоцелевые, желтый, M (нов. арт. 174372)</t>
  </si>
  <si>
    <t>Перчатки латексные Многоцелевые, зеленый, M (нов. арт. 174363)</t>
  </si>
  <si>
    <t>Перчатки латексные Многоцелевые, синий, L (нов. арт. 174355)</t>
  </si>
  <si>
    <t>L</t>
  </si>
  <si>
    <t>Перчатки латексные Многоцелевые, красный, L (нов. арт. 174345)</t>
  </si>
  <si>
    <t>Перчатки латексные Многоцелевые, желтый, L (нов. арт. 174375)</t>
  </si>
  <si>
    <t>Перчатки латексные Многоцелевые, зеленый, L (нов. арт. 174365)</t>
  </si>
  <si>
    <t>Перчатки латексные Многоцелевые, синий, XL (нов. арт. 174357)</t>
  </si>
  <si>
    <t>XL</t>
  </si>
  <si>
    <t>Перчатки латексные Многоцелевые, красный, XL (нов. арт. 174348)</t>
  </si>
  <si>
    <t>Перчатки латексные Многоцелевые, желтый, XL (нов. арт. 174377)</t>
  </si>
  <si>
    <t>Перчатки латексные Многоцелевые, зеленый, XL (нов. арт. 174367)</t>
  </si>
  <si>
    <t>Перчатки латексные Контракт, желтый, S (нов. арт. 174321)</t>
  </si>
  <si>
    <t>Защита рук во время уборки. Подходят для использования с разведенными моющими средствами и дезинфектантами. Подходят для работы с продуктами (столовые, кафе, кухня, бар).</t>
  </si>
  <si>
    <t>Перчатки латексные Контракт, желтый, M (нов. арт. 174323)</t>
  </si>
  <si>
    <t>Перчатки латексные Контракт, желтый, L (нов. арт. 174325)</t>
  </si>
  <si>
    <t>Перчатки латексные Контракт, желтый, XL (нов. арт. 174327)</t>
  </si>
  <si>
    <t>Перчатки латексные с неопреном Усиленные, зеленый/желтый, S (нов. арт. 174303)</t>
  </si>
  <si>
    <t>зеленый/желтый</t>
  </si>
  <si>
    <t>Усиленная защита рук во время уборки. Подходят для использования с сильнодействующими моющими средствами, а также с разведенными моющими средствами и дезинфектантами.</t>
  </si>
  <si>
    <t>Перчатки латексные с неопреном Усиленные, зеленый/желтый, M (нов. арт. 174305)</t>
  </si>
  <si>
    <t>Перчатки латексные с неопреном Усиленные, зеленый/желтый, L (нов. арт. 174307)</t>
  </si>
  <si>
    <t>Перчатки латексные с неопреном Усиленные, зеленый/желтый, XL (нов. арт. 174309)</t>
  </si>
  <si>
    <t>Перчатки нитриловые Универсальные, зеленый, S (нов. арт. 174379)</t>
  </si>
  <si>
    <t>Защита рук во время уборки. Подходят для использования с разведенными моющими средствами и дезинфектантами. Подходят для работы с продуктами питания (столовая, кафе, кухня, ресторан, бар).</t>
  </si>
  <si>
    <t>Перчатки нитриловые Универсальные, зеленый, M (нов. арт. 174381)</t>
  </si>
  <si>
    <t>Перчатки нитриловые Универсальные, зеленый, L (нов. арт. 174383)</t>
  </si>
  <si>
    <t>Перчатки нитриловые Универсальные, зеленый, XL (нов. арт. 174385)</t>
  </si>
  <si>
    <t>Перчатки нитриловые ЛайтТафф, S (цена за шт.), пурпурн/синий</t>
  </si>
  <si>
    <t>Вывод с янв 2024</t>
  </si>
  <si>
    <t>пурпурн/синий</t>
  </si>
  <si>
    <t>Защита рук во время работы с продуктами питания (ресторан, столовая, кафе, кухня, бар и т.д.). Подходят для уборки помещений, а также для задач, требующих частой смены перчаток. Подходят для использования с разведенными моющими средствами и дезинфектантами.</t>
  </si>
  <si>
    <t>СИСТЕМЫ ДЛЯ СБОРА, СОРТИРОВКИ, ХРАНЕНИЯ И ТРАНСПОРТИРОВКИ</t>
  </si>
  <si>
    <t>Металлизированные контейнеры ГЕО</t>
  </si>
  <si>
    <t>Контейнер ГЕО 55 л с наклейками для сортировки</t>
  </si>
  <si>
    <t>Закажите наклейки!</t>
  </si>
  <si>
    <t>металл/черный</t>
  </si>
  <si>
    <t>29х49х61 см</t>
  </si>
  <si>
    <t>Сбор и сортировка мусора.</t>
  </si>
  <si>
    <t>Контейнеры для мусора</t>
  </si>
  <si>
    <t>Контейнер ГЕО 70 л с наклейками для сортировки</t>
  </si>
  <si>
    <t>29х49х73 см</t>
  </si>
  <si>
    <t>Крышка для контейнера ГЕО с ручкой, серый</t>
  </si>
  <si>
    <t>черный/серый</t>
  </si>
  <si>
    <t>29х49х9 см</t>
  </si>
  <si>
    <t>Защита от доступа к содержимому контейнера.</t>
  </si>
  <si>
    <t>Крышка для контейнера ГЕО с узким отверстием, синий</t>
  </si>
  <si>
    <t>черный/синий</t>
  </si>
  <si>
    <t>Цветовая кодировка для сортировки мусора.</t>
  </si>
  <si>
    <t>Крышка для контейнера ГЕО с круглым отверстием, красный</t>
  </si>
  <si>
    <t>черный/красный</t>
  </si>
  <si>
    <t>Крышка для контейнера ГЕО с круглым отверстием, желтый</t>
  </si>
  <si>
    <t>черный/желтый</t>
  </si>
  <si>
    <t>Крышка для контейнера ГЕО с круглым отверстием, зеленый</t>
  </si>
  <si>
    <t>черный/зеленый</t>
  </si>
  <si>
    <t>Крышка для контейнера ГЕО открытая с креплением на стену, черный</t>
  </si>
  <si>
    <t>29х49х7,5 см</t>
  </si>
  <si>
    <t>Металлизированные контейнеры ИРИС</t>
  </si>
  <si>
    <t>Контейнер ИРИС круглый 50 л с наклейками для сортировки</t>
  </si>
  <si>
    <t>38х73 см</t>
  </si>
  <si>
    <t>Крышка для контейнера ИРИС 50 л воронкообразная круглая, черный</t>
  </si>
  <si>
    <t>38х15 см</t>
  </si>
  <si>
    <t>Крепление контейнера на стену.</t>
  </si>
  <si>
    <t>Крышка для контейнера ИРИС 50 л воронкообразная круглая, синий</t>
  </si>
  <si>
    <t>Эргономичное попадание мусора в корзину. Цветовая кодировка для сортировки мусора.</t>
  </si>
  <si>
    <t>Крышка для контейнера ИРИС 50 л воронкообразная круглая, красный</t>
  </si>
  <si>
    <t>Распродажа, вывод с 01 янв 2025</t>
  </si>
  <si>
    <t>Крышка для контейнера ИРИС 50 л воронкообразная круглая, зеленый</t>
  </si>
  <si>
    <t>Крышка для контейнера ИРИС 50 л воронкообразная круглая, желтый</t>
  </si>
  <si>
    <t>Контейнер ИРИС квадратный 60 л с наклейками для сортировки</t>
  </si>
  <si>
    <t>39х39х73 см</t>
  </si>
  <si>
    <t xml:space="preserve">Крышка для контейнера ИРИС 60 л воронкообразная квадратная </t>
  </si>
  <si>
    <t>39х39х15 см</t>
  </si>
  <si>
    <t xml:space="preserve">Крышка для контейнера ИРИС 60 л двустворчатая квадратная </t>
  </si>
  <si>
    <t>Контейнеры с педалью и крышкой ГЕРА</t>
  </si>
  <si>
    <t>Контейнер ГЕРА с педалью и крышкой 35 л, красный, с наклейками для сортировки</t>
  </si>
  <si>
    <t>39х39х44 см</t>
  </si>
  <si>
    <t>Бесконтактный сбор и сортировка мусора, униформы, белья и пр. Безопасное хранение с крышкой.</t>
  </si>
  <si>
    <t>Контейнер ГЕРА с педалью и крышкой 35 л, синий, с наклейками для сортировки</t>
  </si>
  <si>
    <t>Контейнер ГЕРА с педалью и крышкой 35 л, желтый, с наклейками для сортировки</t>
  </si>
  <si>
    <t>Контейнер ГЕРА с педалью и крышкой 35 л, черный, с наклейками для сортировки</t>
  </si>
  <si>
    <t>Контейнер ГЕРА с педалью и крышкой 35 л, бежевый, с наклейками для сортировки</t>
  </si>
  <si>
    <t>Контейнер ГЕРА с педалью и крышкой 35 л, белый, с наклейками для сортировки</t>
  </si>
  <si>
    <t xml:space="preserve">Закажите наклейки! </t>
  </si>
  <si>
    <t>Контейнер ГЕРА с педалью и крышкой 60 л, красный, с наклейками для сортировки</t>
  </si>
  <si>
    <t>39х39х69 см</t>
  </si>
  <si>
    <t>Контейнер ГЕРА с педалью и крышкой 60 л, синий, с наклейками для сортировки</t>
  </si>
  <si>
    <t>Контейнер ГЕРА с педалью и крышкой 60 л, желтый, с наклейками для сортировки</t>
  </si>
  <si>
    <t>Контейнер ГЕРА с педалью и крышкой 60 л, черный, с наклейками для сортировки</t>
  </si>
  <si>
    <t>Контейнер ГЕРА с педалью и крышкой 60 л, бежевый, с наклейками для сортировки</t>
  </si>
  <si>
    <t>Контейнер ГЕРА с педалью и крышкой 60 л, белый, с наклейками для сортировки</t>
  </si>
  <si>
    <t>Контейнер ГЕРА с педалью и крышкой 85 л, красный, с наклейками для сортировки</t>
  </si>
  <si>
    <t>49х39х79 см</t>
  </si>
  <si>
    <t>Контейнер ГЕРА с педалью и крышкой 85 л, синий, с наклейками для сортировки</t>
  </si>
  <si>
    <t>Контейнер ГЕРА с педалью и крышкой 85 л, желтый, с наклейками для сортировки</t>
  </si>
  <si>
    <t>Контейнер ГЕРА с педалью и крышкой 85 л, черный, с наклейками для сортировки</t>
  </si>
  <si>
    <t>Контейнер ГЕРА с педалью и крышкой 85 л, бежевый, с наклейками для сортировки</t>
  </si>
  <si>
    <t>Контейнер ГЕРА с педалью и крышкой 85 л, белый, с наклейками для сортировки</t>
  </si>
  <si>
    <t>Контейнеры на колесах АТЛАС</t>
  </si>
  <si>
    <t>Контейнер АТЛАС на колесах 100 л с наклейками для сортировки</t>
  </si>
  <si>
    <t>59х44х90 см</t>
  </si>
  <si>
    <t>Очистка мопов в КУИ и прачечной. Сбор и сортировка мусора, транспортировка и сортировка спецодежды, производственных и медицинских материалов, пищевых ингредиентов и сырья, мопов для уборки. Безопасное хранение с крышкой.</t>
  </si>
  <si>
    <t>Крышка для контейнера АТЛАС 100 л, черный</t>
  </si>
  <si>
    <t>59х44х11 см</t>
  </si>
  <si>
    <t>Цветовая кодировка для сортировки мусора. Защита от доступа к содержимому контейнера.</t>
  </si>
  <si>
    <t>Крышка для контейнера АТЛАС 100 л, зеленый</t>
  </si>
  <si>
    <t>Крышка для контейнера АТЛАС 100 л, серый</t>
  </si>
  <si>
    <t>Крышка для контейнера АТЛАС 100 л, желтый</t>
  </si>
  <si>
    <t>Крышка для контейнера АТЛАС 100 л, красный</t>
  </si>
  <si>
    <t>Крышка для контейнера АТЛАС 100 л, синий</t>
  </si>
  <si>
    <t>Контейнеры-баки ТИТАН</t>
  </si>
  <si>
    <t>Контейнер-бак ТИТАН 85 л, черный, с наклейками для сортировки</t>
  </si>
  <si>
    <t>49х56х63 см</t>
  </si>
  <si>
    <t>Сбор и сортировка мусора, транспортировка и сортировка спецодежды, производственных и медицинских материалов, пищевых ингредиентов и сырья, а также мопов и инвентаря для уборки. Безопасное хранение с крышкой.</t>
  </si>
  <si>
    <t>Крышка для контейнера-бака ТИТАН 85 л, черный</t>
  </si>
  <si>
    <t>50х53х7 см</t>
  </si>
  <si>
    <t>Контейнер-бак ТИТАН 120 л, черный, с наклейками для сортировки</t>
  </si>
  <si>
    <t>55х63х72 см</t>
  </si>
  <si>
    <t>Крышка для контейнера-бака ТИТАН 120 л, черный</t>
  </si>
  <si>
    <t>57х61х7 см</t>
  </si>
  <si>
    <t>База колесная для контейнеров и баков (совместима с ТИТАН 85 и 120 л)</t>
  </si>
  <si>
    <t>47 х 15 см</t>
  </si>
  <si>
    <t xml:space="preserve">Перемещение и транспортировка контейнеров и баков.
</t>
  </si>
  <si>
    <t>МОЮЩИЕ СРЕДСТВА DR.SCHNELL</t>
  </si>
  <si>
    <t>Решения для профессиональной стирки, отбеливания и дезинфекции изделий из микроволокна</t>
  </si>
  <si>
    <t>RAPA MOPP, Порошок для стирки мопов и салфеток в бытовых стиральных машинах, 14,5 кг</t>
  </si>
  <si>
    <t>хранение            -10°С - +45°С</t>
  </si>
  <si>
    <t>14,5 кг</t>
  </si>
  <si>
    <t>Стирка мопов и салфеток в бытовых стиральных машинах. Дозируется вручную.</t>
  </si>
  <si>
    <t xml:space="preserve">Моющие средства </t>
  </si>
  <si>
    <t>RAPA CLASSIC, Универсальный стиральный порошок, без фосфатов, 20 кг (вместо арт. 144217)</t>
  </si>
  <si>
    <t xml:space="preserve">Новинка! </t>
  </si>
  <si>
    <t>хранение             +10°С - +45°С</t>
  </si>
  <si>
    <t>20 кг</t>
  </si>
  <si>
    <t>Универсальная машинная или ручная стирка текстиля, в том числе белого и цветного. Для бытовых и профессиональных стиральных машин. Для воды любой жесткости. Для любой степени загрязнения текстиля. Температура стирки от 30 до 95 °C. Дозируется вручную.</t>
  </si>
  <si>
    <t>PRIMA HYGIENE, Жидкое средство для стирки текстиля, 20  кг</t>
  </si>
  <si>
    <t xml:space="preserve"> хранение            +0°С - +40°С</t>
  </si>
  <si>
    <t>Универсальная стирка белого и цветного белья. Возможность автоматического дозирования.</t>
  </si>
  <si>
    <t>PRIMA TEX, Жидкое средство для стирки салфеток и мопов, 20 кг</t>
  </si>
  <si>
    <t>хранение            +0°С - +40°С</t>
  </si>
  <si>
    <t>Стирка мопов и салфеток. Возможность автоматического дозирования.</t>
  </si>
  <si>
    <t>PRIMA SOFT, Жидкий смягчитель для стирки текстиля, 20 кг</t>
  </si>
  <si>
    <t>хранение            +0°С - +30°С</t>
  </si>
  <si>
    <t>Смягчение текстиля при стирке. Возможность автоматического дозирования.</t>
  </si>
  <si>
    <t>PRIMA FORTE, Жидкое средство для усиления эффекта стирки, 20 кг</t>
  </si>
  <si>
    <t>Усиление эффекта стирки. Возможность автоматического дозирования.</t>
  </si>
  <si>
    <t>PRIMA DEGREASE, Жидкое средство для удаления жировых загрязнений, 20 кг</t>
  </si>
  <si>
    <t>Отстирывание жировых зягрязнений. Возможность автоматического дозирования.</t>
  </si>
  <si>
    <t>PRIMA 40, Комплексное моющее средство для удаления сильных белковых и жировых загрязнений, 20 кг</t>
  </si>
  <si>
    <t>Отстирывание сильных белковых и жировых загрязнений. Возможность автоматического дозирования.</t>
  </si>
  <si>
    <t>PRIMA COMP, Средство для смягчения воды и нейтрализации примесей, 20 кг</t>
  </si>
  <si>
    <t>Смягчение воды и нейтрализация примесей. Возможность автоматического дозирования.</t>
  </si>
  <si>
    <t>Решения для профессиональной уборки в санитарных зонах</t>
  </si>
  <si>
    <t>MILIZID, Кислотное средство для очистки санитарных зон, 1 л</t>
  </si>
  <si>
    <t>хранение            +5°С - +30°С</t>
  </si>
  <si>
    <t>1 л</t>
  </si>
  <si>
    <t>Уборка любых поверхностей в санузлах.</t>
  </si>
  <si>
    <t>MILIZID, Кислотное средство для очистки санитарных зон, 5 л</t>
  </si>
  <si>
    <t>5 л</t>
  </si>
  <si>
    <t>MILIZID, Кислотное средство для очистки санитарных зон, 10 л</t>
  </si>
  <si>
    <t>MILIZID KRAFTGEL, Кислотное средство для генеральной очистки санитарных зон, 1 л</t>
  </si>
  <si>
    <t>хранение             +5°С - +30°С</t>
  </si>
  <si>
    <t>Генеральная уборка любых поверхностей в санузлах.</t>
  </si>
  <si>
    <t>MILIZID KRAFTGEL, Кислотное средство для генеральной очистки санитарных зон, 10 л</t>
  </si>
  <si>
    <t xml:space="preserve"> хранение            +5°С - +30°С</t>
  </si>
  <si>
    <t>LAVIDOL, Нейтральное средство для очистки санитарных зон, 1 л</t>
  </si>
  <si>
    <t>хранение          +15°С - +45°С</t>
  </si>
  <si>
    <t>MILOR, Абразивное средство для очистки и полировки поверхностей с гранулами из натурального мрамора, 500 мл</t>
  </si>
  <si>
    <t>500 мл</t>
  </si>
  <si>
    <t>Уборка с абразивами и полировка поверхностей в санузлах.</t>
  </si>
  <si>
    <t>Решения для профессиональной очистки поверхностей</t>
  </si>
  <si>
    <t>FOROL, Универсальное средство для очистки водостойких поверхностей, 1 л</t>
  </si>
  <si>
    <t>хранение            +5°С - +45°С</t>
  </si>
  <si>
    <t>Уборка пола и очистка поверхностей.</t>
  </si>
  <si>
    <t>FOROL, Универсальное средство для очистки водостойких поверхностей, 10 л</t>
  </si>
  <si>
    <t>хранение             +5°С - +45°С</t>
  </si>
  <si>
    <t>UNIMAGIC, Средство для очистки любых поверхностей с использованием изделий из микроволокна, 1 л</t>
  </si>
  <si>
    <t>Уборка поверхностей микроволокном.</t>
  </si>
  <si>
    <t>UNIMAGIC, Средство для очистки любых поверхностей с использованием изделий из микроволокна, 10 л</t>
  </si>
  <si>
    <t>MILOSTAR, Мягкое абразивное средство для очистки и полировки поверхностей с гранулами из полимера, для всех поверхностей, 500 мл</t>
  </si>
  <si>
    <t>Уборка с абразивами и мягкая полировка поверхностей.</t>
  </si>
  <si>
    <t>GLASFEE, Средство для очистки стеклянных и других водостойких поверхностей, 500 мл, с распылителем</t>
  </si>
  <si>
    <t>Очистка стеклянных, зеркальных и глянцевых поверхностей.</t>
  </si>
  <si>
    <t>GLASAN, Средство для очистки стеклянных поверхностей, 1 л</t>
  </si>
  <si>
    <t>Очистка стеклянных поверхностей большой площади.</t>
  </si>
  <si>
    <t>ARTUS METAL PROTECT, Средство для ухода за нержавеющей сталью, 500 мл</t>
  </si>
  <si>
    <t>хранение             +8°С - +45°С</t>
  </si>
  <si>
    <t>Очистка и уход за нержавеющими поверхностями, включая лифты.</t>
  </si>
  <si>
    <t>NOVO PEN-OFF, Средство для удаления следов маркера, чернил и скотча, 500 мл</t>
  </si>
  <si>
    <t>хранение             +5°С - +40°С</t>
  </si>
  <si>
    <t>Удаление следов маркера, чернил и скотча.</t>
  </si>
  <si>
    <t>NOVO PEN-OFF, Средство для удаления следов маркера, чернил и скотча, 10 л</t>
  </si>
  <si>
    <t>QUICK TRIC, Средство для удаления пятен с ковров, мягкой мебели и текстиля, 1 л</t>
  </si>
  <si>
    <t>хранение          +5°С - +40°С</t>
  </si>
  <si>
    <t>Пятновыводитель.</t>
  </si>
  <si>
    <t>FLOORTOP, Средство для очистки и защиты напольных покрытий, включая полы с полимерным покрытием, 1 л</t>
  </si>
  <si>
    <t>Очистка и защита напольных любых напольных покрытий, включая полимерные.</t>
  </si>
  <si>
    <t>FOREX, Средство для глубокой очистки каменных пористых поверхностей, 1 л</t>
  </si>
  <si>
    <t>Глубокая очистка каменных пористых поверхностей.</t>
  </si>
  <si>
    <t>FOREX, Средство для глубокой очистки каменных пористых поверхностей, 10 л</t>
  </si>
  <si>
    <t>BIOFRESH, Средство для биологической нейтрализации запахов, 1 л</t>
  </si>
  <si>
    <t>Нейтрализатор запаха.</t>
  </si>
  <si>
    <t>GASTRO PUR, Щелочное средство для удаления жировых загрязнений, 1 л</t>
  </si>
  <si>
    <t>Удаление жировых загрязнений.</t>
  </si>
  <si>
    <t>GASTRO PUR, Щелочное средство для удаления жировых загрязнений, 10 л</t>
  </si>
  <si>
    <t>PETRA, Нейтральное средство для удаления жировых загрязнений, 1 л</t>
  </si>
  <si>
    <t>PETRA, Нейтральное средство для удаления жировых загрязнений, 10 л</t>
  </si>
  <si>
    <t>ATTILA EXTRA STARK, Интенсивное средство для удаления пригаров, 1 л</t>
  </si>
  <si>
    <t>Удаление пригаров.</t>
  </si>
  <si>
    <t>PERO-SCHAUM, Пенное моющее средство с хлором, 12 кг</t>
  </si>
  <si>
    <t>12 кг</t>
  </si>
  <si>
    <t>Пенное моющее средство, содержит хлор.</t>
  </si>
  <si>
    <t>CONVECTOR, Моющее средство для печей с автоматической функцией очистки, 10 л</t>
  </si>
  <si>
    <t>Вывод с июля 2024</t>
  </si>
  <si>
    <t>Моющее средство для печей с автоматической функцией очистки.</t>
  </si>
  <si>
    <t>AMIDOL, Средство для защиты поверхностей на профессиональной кухне: нержавеющая сталь, вытяжки, корпуса шкафов, посудомойки, 500 мл</t>
  </si>
  <si>
    <t>хранение         +0°С - +40°С</t>
  </si>
  <si>
    <t>Очистка и уход за нержавеющими поверхностями на кухне.</t>
  </si>
  <si>
    <t>ДОЗИРУЮЩИЕ АКСЕССУАРЫ, ОБОРУДОВАНИЕ И КОМПЛЕКТУЮЩИЕ К НЕМУ</t>
  </si>
  <si>
    <t>Мини-дозатор для бутылочки 1 л</t>
  </si>
  <si>
    <t>5-20 мл</t>
  </si>
  <si>
    <t>Ручное дозирование концентрата моющего средства в ведра или бутылочки для объектов без возможности установки дозирующих станций. Накручивается на горлышко бутылки.</t>
  </si>
  <si>
    <t>Дозирующее оборудование</t>
  </si>
  <si>
    <t>Мерный стакан для увлажнения мопов и салфеток, 2 л</t>
  </si>
  <si>
    <t>2000 мл</t>
  </si>
  <si>
    <t>Точное увлажение мопов и салфеток.</t>
  </si>
  <si>
    <t>Дозатор для моющего средства SEKO Dynamic LR-15 для стиральной машины, с программируемым временем дозирования, фильтрации и блокировки. Подходит к любым полу- и профессиональным стиральным машинам с загрузкой до 10 кг и при использовании только 1 моющего средства. Подключение входит в стоимость.</t>
  </si>
  <si>
    <t>Дозирование моющего средства для стиральной машины.</t>
  </si>
  <si>
    <t>Дозатор моющего средства SEKO SRP6PW SMART RP PLUS с 6 помпами для стиральных машин для стирки мопов, салфеток и спецодежды в одной с/м в Чистых Помещениях, а также для стирки текстиля в HoReCa. Подходит к любым полу- и профессиональным с/м. Подключение входит в стоимость.</t>
  </si>
  <si>
    <t>Дозирование 6х моющих средств для стиральной машины.</t>
  </si>
  <si>
    <t>Дозатор моющего средства SEKO SRP4PW SMART RP PLUS с 4 помпами для стиральных машин для стирки мопов и салфеток при наличии сильных жировых и белковых загрязнений, а также для дезинфекции. Подходит к любым полу- и профессиональным с/м. Подключение входит в стоимость.</t>
  </si>
  <si>
    <t>Дозирование 4х моющих средств для стиральной машины.</t>
  </si>
  <si>
    <t>Дозатор моющего средства SEKO SRP3PW SMART RP PLUS с 3 помпами для стиральных машин для стирки мопов и салфеток при наличии сильных жировых загрязнений. Подходит к любым полу- и профессиональным с/м. Подключение входит в стоимость.</t>
  </si>
  <si>
    <t>Дозирование 3х моющих средств для стиральной машины.</t>
  </si>
  <si>
    <t>Дозатор моющего средства SEKO SRP2PW SMART RP PLUS с 2 помпами для стиральных машин для стирки мопов и салфеток с дезинфекцией. Подходит к любым полу- и профессиональным с/м, кроме Milele PW 5064, PWM 506. Подключение входит в стоимость.</t>
  </si>
  <si>
    <t>Дозирование 2х моющих средств для стиральной машины.</t>
  </si>
  <si>
    <t>Пульт-программатор для дозаторов SEKO SMART, 9900106393</t>
  </si>
  <si>
    <t>Подключение жидкого дозирования к стиральным машинам АСКО, Электролюкс WE 170p, Miele PWN506, при установке дозатора Seko SMART, а также к другим непрограммируемым стиральным машинам.</t>
  </si>
  <si>
    <t>Перистальтическая трубка 6x10 из Santoprene+Teflon с фитингами GP для монтажа линии всасывания и подачи, диаметр 8x12 мм. Для дозаторов Seko SMART, 9900090328</t>
  </si>
  <si>
    <t>Для установки дозатора SMART для подачи Prima Forte, Prima Hygiene, Prima 40 (трубка меняется при монтаже), а также, для плановой замены в дозаторах Seko SMART.</t>
  </si>
  <si>
    <t>Перистальтическая трубка 6x10 из Santoprene с фитингами  GP для монтажа линии всасывания и подачи, диаметр 8x12 мм. Для дозатора Seko Dynamic LR-15, 9900090008</t>
  </si>
  <si>
    <t>Для установки дозатора Dynamic LR 15 для подачи Prima Oxy (трубка меняется при монтаже), а также, для плановой замены в дозаторах Dynamic LR 15 и Seko SMART.</t>
  </si>
  <si>
    <t>Шланг для забора моющих средств из канистры в дозатор для прачечной, ПВХ, диаметр 8X12 мм, 0000090003. Цена за 1 м</t>
  </si>
  <si>
    <t>Подключается к трубкам</t>
  </si>
  <si>
    <t>Трубка заборная с обратным клапаном для канистры с моющим средством для прачечной, диаметр 8 мм, длина 300 мм, ПВХ</t>
  </si>
  <si>
    <t>Вставляется в канистру для забора моющего средства</t>
  </si>
  <si>
    <t>Дозатор Seko ProMini на 1 средство под бутылку, скорость смешивания 4 л/мин</t>
  </si>
  <si>
    <t>Под заказ 12-16 нед</t>
  </si>
  <si>
    <t>Приготовление рабочего раствора из 1 моющего средства.</t>
  </si>
  <si>
    <t>Дозатор Seko ProMini на 1 средство под канистру, скорость смешивания 14 л/мин</t>
  </si>
  <si>
    <t>Дозатор Seko ProMini на 4 средства под бутылку, скорость смешивания 4 л/мин</t>
  </si>
  <si>
    <t>Приготовление рабочего раствора из до 4 моющих средств.</t>
  </si>
  <si>
    <t>Дозатор Seko ProMini на 4 средства под канистру, скорость смешивания 14 л/мин</t>
  </si>
  <si>
    <t>Артикул</t>
  </si>
  <si>
    <t>Страна</t>
  </si>
  <si>
    <t>ТНВЭД</t>
  </si>
  <si>
    <t>IT</t>
  </si>
  <si>
    <t>Италия с 08.2023</t>
  </si>
  <si>
    <t>FR</t>
  </si>
  <si>
    <t>Франция</t>
  </si>
  <si>
    <t>NL</t>
  </si>
  <si>
    <t>Нидерланды</t>
  </si>
  <si>
    <t>CN</t>
  </si>
  <si>
    <t>Китай</t>
  </si>
  <si>
    <t>CZ</t>
  </si>
  <si>
    <t>Чехия</t>
  </si>
  <si>
    <t>TR</t>
  </si>
  <si>
    <t>Германия с 10.2022 (экс Турция)</t>
  </si>
  <si>
    <t>RU</t>
  </si>
  <si>
    <t>Россия</t>
  </si>
  <si>
    <t>SE</t>
  </si>
  <si>
    <t>Швеция</t>
  </si>
  <si>
    <t>FI</t>
  </si>
  <si>
    <t>Финляндия</t>
  </si>
  <si>
    <t>SI</t>
  </si>
  <si>
    <t>Словения</t>
  </si>
  <si>
    <t>Италия</t>
  </si>
  <si>
    <t>DE</t>
  </si>
  <si>
    <t>Германия</t>
  </si>
  <si>
    <t>VN</t>
  </si>
  <si>
    <t>Вьетнам</t>
  </si>
  <si>
    <t>ES</t>
  </si>
  <si>
    <t>Испания</t>
  </si>
  <si>
    <t>BE</t>
  </si>
  <si>
    <t>Бельгия</t>
  </si>
  <si>
    <t>Турция</t>
  </si>
  <si>
    <t>MY</t>
  </si>
  <si>
    <t>Малайзия</t>
  </si>
  <si>
    <t>SRI</t>
  </si>
  <si>
    <t>Шри-Ланка</t>
  </si>
  <si>
    <t>CH</t>
  </si>
  <si>
    <t>Швейцария/Россия</t>
  </si>
  <si>
    <t>PL</t>
  </si>
  <si>
    <t>Польша</t>
  </si>
  <si>
    <t>Швейцария</t>
  </si>
  <si>
    <t>ООО "Профгигиена"</t>
  </si>
  <si>
    <t>г. Москва, ул. Мневники, 1</t>
  </si>
  <si>
    <t>8 (926) 522-94-91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</si>
</sst>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_(&quot;$&quot;* #,##0.00_);_(&quot;$&quot;* \(#,##0.00\);_(&quot;$&quot;* &quot;-&quot;??_);_(@_)"/>
    <numFmt numFmtId="165" formatCode="General_)"/>
    <numFmt numFmtId="167" formatCode="_-* #,##0\ [$₽-419]_-;\-* #,##0\ [$₽-419]_-;_-* &quot;-&quot;??\ [$₽-419]_-;_-@_-"/>
  </numFmts>
  <fonts count="54">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family val="2"/>
      <charset val="204"/>
    </font>
    <font>
      <sz val="8"/>
      <name val="Arial Cyr"/>
      <charset val="204"/>
    </font>
    <font>
      <sz val="10"/>
      <name val="Arial Cyr"/>
      <charset val="204"/>
    </font>
    <font>
      <sz val="10"/>
      <name val="Helv"/>
    </font>
    <font>
      <sz val="8"/>
      <name val="Arial"/>
      <family val="2"/>
    </font>
    <font>
      <sz val="11"/>
      <color theme="1"/>
      <name val="Calibri"/>
      <family val="2"/>
      <charset val="204"/>
      <scheme val="minor"/>
    </font>
    <font>
      <sz val="11"/>
      <color theme="0"/>
      <name val="Calibri"/>
      <family val="2"/>
      <charset val="204"/>
      <scheme val="minor"/>
    </font>
    <font>
      <sz val="11"/>
      <color rgb="FF9C6500"/>
      <name val="Calibri"/>
      <family val="2"/>
      <charset val="204"/>
      <scheme val="minor"/>
    </font>
    <font>
      <sz val="11"/>
      <color theme="1"/>
      <name val="Arial"/>
      <family val="2"/>
      <charset val="204"/>
    </font>
    <font>
      <sz val="10"/>
      <name val="Calibri"/>
      <family val="2"/>
      <charset val="204"/>
      <scheme val="minor"/>
    </font>
    <font>
      <b/>
      <sz val="10"/>
      <name val="Calibri"/>
      <family val="2"/>
      <charset val="204"/>
      <scheme val="minor"/>
    </font>
    <font>
      <b/>
      <sz val="10"/>
      <color indexed="10"/>
      <name val="Calibri"/>
      <family val="2"/>
      <charset val="204"/>
      <scheme val="minor"/>
    </font>
    <font>
      <b/>
      <sz val="10"/>
      <color rgb="FFFF0000"/>
      <name val="Calibri"/>
      <family val="2"/>
      <charset val="204"/>
      <scheme val="minor"/>
    </font>
    <font>
      <b/>
      <sz val="12"/>
      <color rgb="FFFF0000"/>
      <name val="Calibri"/>
      <family val="2"/>
      <charset val="204"/>
      <scheme val="minor"/>
    </font>
    <font>
      <b/>
      <sz val="12"/>
      <name val="Tahoma"/>
      <family val="2"/>
      <charset val="204"/>
    </font>
    <font>
      <b/>
      <sz val="10"/>
      <color theme="3"/>
      <name val="Calibri"/>
      <family val="2"/>
      <charset val="204"/>
      <scheme val="minor"/>
    </font>
    <font>
      <sz val="9"/>
      <name val="Calibri"/>
      <family val="2"/>
      <charset val="204"/>
      <scheme val="minor"/>
    </font>
    <font>
      <b/>
      <sz val="9"/>
      <name val="Calibri"/>
      <family val="2"/>
      <charset val="204"/>
      <scheme val="minor"/>
    </font>
    <font>
      <b/>
      <sz val="10"/>
      <color theme="1"/>
      <name val="Calibri"/>
      <family val="2"/>
      <charset val="204"/>
      <scheme val="minor"/>
    </font>
    <font>
      <b/>
      <sz val="10"/>
      <color theme="4"/>
      <name val="Calibri"/>
      <family val="2"/>
      <charset val="204"/>
      <scheme val="minor"/>
    </font>
    <font>
      <sz val="9"/>
      <name val="Tahoma"/>
      <family val="2"/>
      <charset val="204"/>
    </font>
    <font>
      <b/>
      <sz val="10"/>
      <color rgb="FFFF0000"/>
      <name val="Calibri"/>
      <family val="2"/>
      <scheme val="minor"/>
    </font>
    <font>
      <b/>
      <sz val="10"/>
      <name val="Calibri"/>
      <family val="2"/>
      <scheme val="minor"/>
    </font>
    <font>
      <sz val="10"/>
      <name val="Calibri"/>
      <family val="2"/>
      <scheme val="minor"/>
    </font>
    <font>
      <sz val="10"/>
      <color rgb="FF000000"/>
      <name val="Calibri"/>
      <family val="2"/>
      <charset val="204"/>
    </font>
    <font>
      <b/>
      <u/>
      <sz val="9"/>
      <name val="Calibri"/>
      <family val="2"/>
      <charset val="204"/>
      <scheme val="minor"/>
    </font>
    <font>
      <b/>
      <sz val="9"/>
      <color rgb="FFFF0000"/>
      <name val="Calibri"/>
      <family val="2"/>
      <charset val="204"/>
      <scheme val="minor"/>
    </font>
    <font>
      <sz val="9"/>
      <color rgb="FFFF0000"/>
      <name val="Calibri"/>
      <family val="2"/>
      <charset val="204"/>
      <scheme val="minor"/>
    </font>
    <font>
      <u/>
      <sz val="9"/>
      <name val="Calibri"/>
      <family val="2"/>
      <charset val="204"/>
      <scheme val="minor"/>
    </font>
    <font>
      <b/>
      <sz val="10"/>
      <name val="Calibri"/>
      <family val="2"/>
    </font>
    <font>
      <sz val="10"/>
      <color theme="1"/>
      <name val="Calibri"/>
      <family val="2"/>
      <charset val="204"/>
      <scheme val="minor"/>
    </font>
    <font>
      <b/>
      <sz val="9"/>
      <name val="Tahoma"/>
      <family val="2"/>
      <charset val="204"/>
    </font>
    <font>
      <sz val="10"/>
      <name val="Calibri"/>
      <family val="2"/>
    </font>
    <font>
      <sz val="9"/>
      <color rgb="FF000000"/>
      <name val="Calibri"/>
      <family val="2"/>
      <charset val="204"/>
    </font>
    <font>
      <u/>
      <sz val="10"/>
      <color theme="10"/>
      <name val="Arial Cyr"/>
      <charset val="204"/>
    </font>
    <font>
      <u/>
      <sz val="10"/>
      <color theme="4"/>
      <name val="Calibri"/>
      <family val="2"/>
      <scheme val="minor"/>
    </font>
    <font>
      <b/>
      <sz val="10"/>
      <color theme="1"/>
      <name val="Calibri"/>
      <family val="2"/>
      <scheme val="minor"/>
    </font>
    <font>
      <sz val="10"/>
      <name val="Arial"/>
      <family val="2"/>
    </font>
    <font>
      <sz val="10"/>
      <name val="Arial"/>
      <family val="2"/>
    </font>
    <font>
      <b/>
      <sz val="8"/>
      <name val="Arial"/>
      <family val="2"/>
    </font>
    <font>
      <sz val="8"/>
      <color indexed="62"/>
      <name val="Arial"/>
      <family val="2"/>
    </font>
    <font>
      <sz val="8"/>
      <color indexed="14"/>
      <name val="Arial"/>
      <family val="2"/>
    </font>
    <font>
      <u/>
      <sz val="11"/>
      <color theme="10"/>
      <name val="Calibri"/>
      <family val="2"/>
      <charset val="204"/>
      <scheme val="minor"/>
    </font>
    <font>
      <b/>
      <sz val="10"/>
      <color theme="4"/>
      <name val="Calibri"/>
      <family val="2"/>
      <scheme val="minor"/>
    </font>
    <font>
      <vertAlign val="superscript"/>
      <sz val="10"/>
      <name val="Calibri"/>
      <family val="2"/>
      <scheme val="minor"/>
    </font>
    <font>
      <b/>
      <sz val="10"/>
      <color rgb="FF0070C0"/>
      <name val="Calibri"/>
      <family val="2"/>
      <scheme val="minor"/>
    </font>
    <font>
      <b/>
      <sz val="9"/>
      <color rgb="FF0070C0"/>
      <name val="Calibri"/>
      <family val="2"/>
      <scheme val="minor"/>
    </font>
    <font>
      <i/>
      <sz val="10"/>
      <color theme="0"/>
      <name val="Calibri"/>
      <family val="2"/>
      <scheme val="minor"/>
    </font>
    <font>
      <sz val="13"/>
      <name val="Helvetica Neue"/>
      <family val="2"/>
    </font>
  </fonts>
  <fills count="20">
    <fill>
      <patternFill patternType="none"/>
    </fill>
    <fill>
      <patternFill patternType="gray125"/>
    </fill>
    <fill>
      <patternFill patternType="solid">
        <fgColor indexed="49"/>
      </patternFill>
    </fill>
    <fill>
      <patternFill patternType="solid">
        <fgColor indexed="41"/>
      </patternFill>
    </fill>
    <fill>
      <patternFill patternType="solid">
        <fgColor indexed="22"/>
        <bgColor indexed="64"/>
      </patternFill>
    </fill>
    <fill>
      <patternFill patternType="solid">
        <fgColor theme="4"/>
      </patternFill>
    </fill>
    <fill>
      <patternFill patternType="solid">
        <fgColor rgb="FFFFEB9C"/>
      </patternFill>
    </fill>
    <fill>
      <patternFill patternType="solid">
        <fgColor theme="9" tint="0.79998168889431442"/>
        <bgColor auto="1"/>
      </patternFill>
    </fill>
    <fill>
      <patternFill patternType="solid">
        <fgColor theme="9"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indexed="4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54"/>
      </patternFill>
    </fill>
    <fill>
      <patternFill patternType="solid">
        <fgColor indexed="23"/>
      </patternFill>
    </fill>
    <fill>
      <patternFill patternType="solid">
        <fgColor indexed="9"/>
        <bgColor indexed="64"/>
      </patternFill>
    </fill>
    <fill>
      <patternFill patternType="solid">
        <fgColor indexed="9"/>
      </patternFill>
    </fill>
    <fill>
      <patternFill patternType="solid">
        <fgColor indexed="60"/>
      </patternFill>
    </fill>
  </fills>
  <borders count="7">
    <border>
      <left/>
      <right/>
      <top/>
      <bottom/>
      <diagonal/>
    </border>
    <border>
      <left style="thin">
        <color indexed="18"/>
      </left>
      <right style="thin">
        <color indexed="18"/>
      </right>
      <top style="thin">
        <color indexed="18"/>
      </top>
      <bottom style="thin">
        <color indexed="18"/>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s>
  <cellStyleXfs count="57">
    <xf numFmtId="0" fontId="0" fillId="0" borderId="0"/>
    <xf numFmtId="0" fontId="9" fillId="3" borderId="1" applyNumberFormat="0" applyProtection="0">
      <alignment horizontal="left" vertical="center" indent="1"/>
    </xf>
    <xf numFmtId="4" fontId="9" fillId="2" borderId="1" applyNumberFormat="0" applyProtection="0">
      <alignment horizontal="left" vertical="center" indent="1"/>
    </xf>
    <xf numFmtId="165" fontId="8" fillId="0" borderId="0"/>
    <xf numFmtId="0" fontId="11" fillId="5" borderId="0" applyNumberFormat="0" applyBorder="0" applyAlignment="0" applyProtection="0"/>
    <xf numFmtId="0" fontId="12" fillId="6" borderId="0" applyNumberFormat="0" applyBorder="0" applyAlignment="0" applyProtection="0"/>
    <xf numFmtId="0" fontId="10" fillId="0" borderId="0"/>
    <xf numFmtId="0" fontId="4" fillId="0" borderId="0"/>
    <xf numFmtId="0" fontId="10" fillId="0" borderId="0"/>
    <xf numFmtId="0" fontId="4" fillId="0" borderId="0"/>
    <xf numFmtId="0" fontId="5" fillId="0" borderId="0">
      <alignment horizontal="left"/>
    </xf>
    <xf numFmtId="0" fontId="10" fillId="0" borderId="0"/>
    <xf numFmtId="0" fontId="4" fillId="0" borderId="0"/>
    <xf numFmtId="0" fontId="4" fillId="0" borderId="0"/>
    <xf numFmtId="0" fontId="10" fillId="0" borderId="0"/>
    <xf numFmtId="0" fontId="7" fillId="0" borderId="0"/>
    <xf numFmtId="0" fontId="13" fillId="0" borderId="0"/>
    <xf numFmtId="9" fontId="10"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0" fontId="3" fillId="0" borderId="0"/>
    <xf numFmtId="0" fontId="39" fillId="0" borderId="0" applyNumberFormat="0" applyFill="0" applyBorder="0" applyAlignment="0" applyProtection="0"/>
    <xf numFmtId="0" fontId="42" fillId="0" borderId="0"/>
    <xf numFmtId="164" fontId="43" fillId="0" borderId="0" applyFont="0" applyFill="0" applyBorder="0" applyAlignment="0" applyProtection="0"/>
    <xf numFmtId="9" fontId="43" fillId="0" borderId="0" applyFont="0" applyFill="0" applyBorder="0" applyAlignment="0" applyProtection="0"/>
    <xf numFmtId="0" fontId="2" fillId="0" borderId="0"/>
    <xf numFmtId="4" fontId="9" fillId="12" borderId="1" applyNumberFormat="0" applyProtection="0">
      <alignment vertical="center"/>
    </xf>
    <xf numFmtId="4" fontId="45" fillId="13" borderId="1" applyNumberFormat="0" applyProtection="0">
      <alignment vertical="center"/>
    </xf>
    <xf numFmtId="4" fontId="9" fillId="13" borderId="1" applyNumberFormat="0" applyProtection="0">
      <alignment horizontal="left" vertical="center" indent="1"/>
    </xf>
    <xf numFmtId="4" fontId="9" fillId="2" borderId="1" applyNumberFormat="0" applyProtection="0">
      <alignment horizontal="left" vertical="center" indent="1"/>
    </xf>
    <xf numFmtId="0" fontId="9" fillId="14" borderId="1" applyNumberFormat="0" applyProtection="0">
      <alignment horizontal="left" vertical="center" indent="1"/>
    </xf>
    <xf numFmtId="0" fontId="5" fillId="15" borderId="5" applyNumberFormat="0" applyProtection="0">
      <alignment horizontal="left" vertical="top" indent="1"/>
    </xf>
    <xf numFmtId="0" fontId="9" fillId="16" borderId="1" applyNumberFormat="0" applyProtection="0">
      <alignment horizontal="left" vertical="center" indent="1"/>
    </xf>
    <xf numFmtId="0" fontId="9" fillId="11" borderId="1" applyNumberFormat="0" applyProtection="0">
      <alignment horizontal="left" vertical="center" indent="1"/>
    </xf>
    <xf numFmtId="0" fontId="5" fillId="11" borderId="5" applyNumberFormat="0" applyProtection="0">
      <alignment horizontal="left" vertical="top" indent="1"/>
    </xf>
    <xf numFmtId="0" fontId="44" fillId="15" borderId="6" applyBorder="0"/>
    <xf numFmtId="4" fontId="9" fillId="0" borderId="1" applyNumberFormat="0" applyProtection="0">
      <alignment horizontal="right" vertical="center"/>
    </xf>
    <xf numFmtId="4" fontId="45" fillId="17" borderId="1" applyNumberFormat="0" applyProtection="0">
      <alignment horizontal="right" vertical="center"/>
    </xf>
    <xf numFmtId="4" fontId="46" fillId="18" borderId="1" applyNumberFormat="0" applyProtection="0">
      <alignment horizontal="right" vertical="center"/>
    </xf>
    <xf numFmtId="44" fontId="2" fillId="0" borderId="0" applyFont="0" applyFill="0" applyBorder="0" applyAlignment="0" applyProtection="0"/>
    <xf numFmtId="0" fontId="5" fillId="19" borderId="0"/>
    <xf numFmtId="0" fontId="47" fillId="0" borderId="0" applyNumberForma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0" fontId="39" fillId="0" borderId="0" applyNumberFormat="0" applyFill="0" applyBorder="0" applyAlignment="0" applyProtection="0"/>
    <xf numFmtId="0" fontId="1" fillId="0" borderId="0"/>
    <xf numFmtId="9" fontId="1" fillId="0" borderId="0" applyFont="0" applyFill="0" applyBorder="0" applyAlignment="0" applyProtection="0"/>
    <xf numFmtId="0" fontId="13" fillId="0" borderId="0"/>
    <xf numFmtId="44" fontId="1" fillId="0" borderId="0" applyFont="0" applyFill="0" applyBorder="0" applyAlignment="0" applyProtection="0"/>
  </cellStyleXfs>
  <cellXfs count="169">
    <xf numFmtId="0" fontId="0" fillId="0" borderId="0" xfId="0"/>
    <xf numFmtId="0" fontId="15" fillId="0" borderId="0" xfId="0" applyFont="1" applyAlignment="1">
      <alignment vertical="top"/>
    </xf>
    <xf numFmtId="0" fontId="14" fillId="0" borderId="0" xfId="0" applyFont="1" applyAlignment="1">
      <alignment vertical="top"/>
    </xf>
    <xf numFmtId="0" fontId="21" fillId="9" borderId="0" xfId="0" applyFont="1" applyFill="1" applyAlignment="1">
      <alignment vertical="top" wrapText="1"/>
    </xf>
    <xf numFmtId="0" fontId="15" fillId="10" borderId="0" xfId="0" applyFont="1" applyFill="1" applyAlignment="1">
      <alignment horizontal="left" vertical="top"/>
    </xf>
    <xf numFmtId="0" fontId="14" fillId="0" borderId="0" xfId="0" applyFont="1" applyAlignment="1">
      <alignment horizontal="left" vertical="top"/>
    </xf>
    <xf numFmtId="0" fontId="14" fillId="0" borderId="0" xfId="0" applyFont="1" applyAlignment="1">
      <alignment horizontal="center" vertical="top"/>
    </xf>
    <xf numFmtId="0" fontId="14" fillId="9" borderId="0" xfId="0" applyFont="1" applyFill="1" applyAlignment="1">
      <alignment vertical="top"/>
    </xf>
    <xf numFmtId="0" fontId="14" fillId="0" borderId="0" xfId="0" applyFont="1" applyAlignment="1">
      <alignment horizontal="center" vertical="top" wrapText="1"/>
    </xf>
    <xf numFmtId="0" fontId="19" fillId="9" borderId="0" xfId="0" applyFont="1" applyFill="1" applyAlignment="1">
      <alignment vertical="top"/>
    </xf>
    <xf numFmtId="0" fontId="18" fillId="9" borderId="0" xfId="0" applyFont="1" applyFill="1" applyAlignment="1">
      <alignment vertical="top"/>
    </xf>
    <xf numFmtId="14" fontId="16" fillId="9" borderId="0" xfId="0" applyNumberFormat="1" applyFont="1" applyFill="1" applyAlignment="1">
      <alignment horizontal="left" vertical="top"/>
    </xf>
    <xf numFmtId="0" fontId="29" fillId="9" borderId="0" xfId="0" applyFont="1" applyFill="1" applyAlignment="1">
      <alignment horizontal="left" vertical="top" readingOrder="1"/>
    </xf>
    <xf numFmtId="0" fontId="29" fillId="0" borderId="0" xfId="0" applyFont="1" applyAlignment="1">
      <alignment horizontal="left" vertical="top" readingOrder="1"/>
    </xf>
    <xf numFmtId="0" fontId="16" fillId="9" borderId="0" xfId="0" applyFont="1" applyFill="1" applyAlignment="1">
      <alignment vertical="top"/>
    </xf>
    <xf numFmtId="0" fontId="15" fillId="9" borderId="0" xfId="0" applyFont="1" applyFill="1" applyAlignment="1">
      <alignment horizontal="left" vertical="top"/>
    </xf>
    <xf numFmtId="14" fontId="14" fillId="9" borderId="0" xfId="0" applyNumberFormat="1" applyFont="1" applyFill="1" applyAlignment="1">
      <alignment horizontal="left" vertical="top"/>
    </xf>
    <xf numFmtId="0" fontId="15" fillId="10" borderId="0" xfId="0" applyFont="1" applyFill="1" applyAlignment="1">
      <alignment horizontal="left" vertical="top" indent="1"/>
    </xf>
    <xf numFmtId="0" fontId="14" fillId="0" borderId="0" xfId="0" applyFont="1" applyAlignment="1">
      <alignment horizontal="left" vertical="top" indent="1"/>
    </xf>
    <xf numFmtId="0" fontId="0" fillId="10" borderId="0" xfId="0" applyFill="1"/>
    <xf numFmtId="0" fontId="0" fillId="10" borderId="0" xfId="0" applyFill="1" applyAlignment="1">
      <alignment horizontal="center"/>
    </xf>
    <xf numFmtId="0" fontId="0" fillId="0" borderId="0" xfId="0" applyAlignment="1">
      <alignment horizontal="center"/>
    </xf>
    <xf numFmtId="0" fontId="15" fillId="4" borderId="0" xfId="0" applyFont="1" applyFill="1" applyAlignment="1">
      <alignment horizontal="center" vertical="top" wrapText="1"/>
    </xf>
    <xf numFmtId="0" fontId="15" fillId="4" borderId="0" xfId="0" applyFont="1" applyFill="1" applyAlignment="1">
      <alignment horizontal="left" vertical="top" wrapText="1"/>
    </xf>
    <xf numFmtId="0" fontId="15" fillId="8" borderId="0" xfId="0" applyFont="1" applyFill="1" applyAlignment="1">
      <alignment vertical="top"/>
    </xf>
    <xf numFmtId="0" fontId="15" fillId="8" borderId="0" xfId="0" applyFont="1" applyFill="1" applyAlignment="1">
      <alignment horizontal="left" vertical="top"/>
    </xf>
    <xf numFmtId="0" fontId="15" fillId="7" borderId="0" xfId="0" applyFont="1" applyFill="1" applyAlignment="1">
      <alignment horizontal="left" vertical="top" indent="1"/>
    </xf>
    <xf numFmtId="0" fontId="15" fillId="7" borderId="0" xfId="0" applyFont="1" applyFill="1" applyAlignment="1">
      <alignment horizontal="left" vertical="top"/>
    </xf>
    <xf numFmtId="0" fontId="15" fillId="10" borderId="0" xfId="0" applyFont="1" applyFill="1" applyAlignment="1">
      <alignment horizontal="left" vertical="top" indent="2"/>
    </xf>
    <xf numFmtId="0" fontId="15" fillId="7" borderId="0" xfId="0" applyFont="1" applyFill="1" applyAlignment="1">
      <alignment horizontal="left" vertical="top" wrapText="1"/>
    </xf>
    <xf numFmtId="0" fontId="15" fillId="9" borderId="0" xfId="0" applyFont="1" applyFill="1" applyAlignment="1">
      <alignment horizontal="left" vertical="top" wrapText="1"/>
    </xf>
    <xf numFmtId="0" fontId="15" fillId="8" borderId="0" xfId="0" applyFont="1" applyFill="1" applyAlignment="1">
      <alignment horizontal="left" vertical="top" wrapText="1"/>
    </xf>
    <xf numFmtId="0" fontId="15" fillId="10" borderId="0" xfId="0" applyFont="1" applyFill="1" applyAlignment="1">
      <alignment horizontal="left" vertical="top" wrapText="1"/>
    </xf>
    <xf numFmtId="49" fontId="21" fillId="9" borderId="0" xfId="0" applyNumberFormat="1" applyFont="1" applyFill="1" applyAlignment="1">
      <alignment horizontal="left" vertical="top"/>
    </xf>
    <xf numFmtId="49" fontId="15" fillId="4" borderId="0" xfId="0" applyNumberFormat="1" applyFont="1" applyFill="1" applyAlignment="1">
      <alignment horizontal="left" vertical="top"/>
    </xf>
    <xf numFmtId="49" fontId="15" fillId="8" borderId="0" xfId="0" applyNumberFormat="1" applyFont="1" applyFill="1" applyAlignment="1">
      <alignment horizontal="left" vertical="top"/>
    </xf>
    <xf numFmtId="49" fontId="15" fillId="7" borderId="0" xfId="0" applyNumberFormat="1" applyFont="1" applyFill="1" applyAlignment="1">
      <alignment horizontal="left" vertical="top"/>
    </xf>
    <xf numFmtId="49" fontId="15" fillId="10" borderId="0" xfId="0" applyNumberFormat="1" applyFont="1" applyFill="1" applyAlignment="1">
      <alignment horizontal="left" vertical="top"/>
    </xf>
    <xf numFmtId="49" fontId="14" fillId="0" borderId="0" xfId="0" applyNumberFormat="1" applyFont="1" applyAlignment="1">
      <alignment horizontal="left" vertical="top"/>
    </xf>
    <xf numFmtId="0" fontId="40" fillId="9" borderId="0" xfId="21" applyFont="1" applyFill="1" applyAlignment="1">
      <alignment horizontal="left" vertical="top" readingOrder="1"/>
    </xf>
    <xf numFmtId="0" fontId="0" fillId="0" borderId="0" xfId="0" applyAlignment="1">
      <alignment horizontal="left"/>
    </xf>
    <xf numFmtId="0" fontId="14" fillId="0" borderId="2" xfId="0" applyFont="1" applyBorder="1" applyAlignment="1">
      <alignment horizontal="left" vertical="top" wrapText="1"/>
    </xf>
    <xf numFmtId="0" fontId="14" fillId="0" borderId="2" xfId="0" applyFont="1" applyBorder="1" applyAlignment="1">
      <alignment horizontal="center" vertical="top"/>
    </xf>
    <xf numFmtId="0" fontId="17" fillId="0" borderId="2" xfId="0" applyFont="1" applyBorder="1" applyAlignment="1">
      <alignment horizontal="left" vertical="top" wrapText="1"/>
    </xf>
    <xf numFmtId="49" fontId="14" fillId="0" borderId="2" xfId="0" applyNumberFormat="1" applyFont="1" applyBorder="1" applyAlignment="1">
      <alignment horizontal="left" vertical="top"/>
    </xf>
    <xf numFmtId="0" fontId="14" fillId="0" borderId="2" xfId="0" applyFont="1" applyBorder="1" applyAlignment="1">
      <alignment horizontal="left" vertical="top"/>
    </xf>
    <xf numFmtId="0" fontId="35" fillId="0" borderId="2" xfId="0" applyFont="1" applyBorder="1" applyAlignment="1">
      <alignment horizontal="left" vertical="top"/>
    </xf>
    <xf numFmtId="0" fontId="28" fillId="0" borderId="2" xfId="15" applyFont="1" applyBorder="1" applyAlignment="1">
      <alignment horizontal="center" vertical="top"/>
    </xf>
    <xf numFmtId="0" fontId="14" fillId="0" borderId="2" xfId="0" applyFont="1" applyBorder="1" applyAlignment="1">
      <alignment horizontal="center" vertical="top" wrapText="1"/>
    </xf>
    <xf numFmtId="0" fontId="23" fillId="0" borderId="2" xfId="0" applyFont="1" applyBorder="1" applyAlignment="1">
      <alignment horizontal="left" vertical="top" wrapText="1"/>
    </xf>
    <xf numFmtId="0" fontId="14" fillId="0" borderId="2" xfId="0" applyFont="1" applyBorder="1" applyAlignment="1">
      <alignment vertical="top"/>
    </xf>
    <xf numFmtId="0" fontId="24" fillId="0" borderId="2" xfId="0" applyFont="1" applyBorder="1" applyAlignment="1">
      <alignment horizontal="left" vertical="top" wrapText="1"/>
    </xf>
    <xf numFmtId="0" fontId="14" fillId="0" borderId="2" xfId="0" applyFont="1" applyBorder="1" applyAlignment="1">
      <alignment vertical="top" wrapText="1"/>
    </xf>
    <xf numFmtId="0" fontId="26" fillId="0" borderId="2" xfId="0" applyFont="1" applyBorder="1" applyAlignment="1">
      <alignment horizontal="left" vertical="top" wrapText="1"/>
    </xf>
    <xf numFmtId="0" fontId="0" fillId="0" borderId="2" xfId="0" applyBorder="1" applyAlignment="1">
      <alignment vertical="top"/>
    </xf>
    <xf numFmtId="0" fontId="14" fillId="0" borderId="2" xfId="20" applyFont="1" applyBorder="1" applyAlignment="1">
      <alignment horizontal="center" vertical="top"/>
    </xf>
    <xf numFmtId="0" fontId="14" fillId="0" borderId="2" xfId="0" applyFont="1" applyBorder="1" applyAlignment="1">
      <alignment horizontal="center" vertical="center"/>
    </xf>
    <xf numFmtId="0" fontId="41" fillId="0" borderId="2" xfId="0" applyFont="1" applyBorder="1" applyAlignment="1">
      <alignment horizontal="left" vertical="top" wrapText="1"/>
    </xf>
    <xf numFmtId="0" fontId="17" fillId="0" borderId="2" xfId="0" applyFont="1" applyBorder="1" applyAlignment="1">
      <alignment horizontal="left" vertical="top"/>
    </xf>
    <xf numFmtId="0" fontId="28" fillId="0" borderId="2" xfId="0" applyFont="1" applyBorder="1" applyAlignment="1">
      <alignment horizontal="left" vertical="top" wrapText="1"/>
    </xf>
    <xf numFmtId="0" fontId="15" fillId="0" borderId="2" xfId="0" applyFont="1" applyBorder="1" applyAlignment="1">
      <alignment horizontal="left" vertical="top" wrapText="1"/>
    </xf>
    <xf numFmtId="0" fontId="25" fillId="0" borderId="2" xfId="0" applyFont="1" applyBorder="1" applyAlignment="1">
      <alignment horizontal="center" vertical="top"/>
    </xf>
    <xf numFmtId="0" fontId="25" fillId="0" borderId="2" xfId="0" applyFont="1" applyBorder="1" applyAlignment="1">
      <alignment horizontal="left" vertical="top" wrapText="1"/>
    </xf>
    <xf numFmtId="0" fontId="20" fillId="0" borderId="2" xfId="0" applyFont="1" applyBorder="1" applyAlignment="1">
      <alignment horizontal="left" vertical="top" wrapText="1"/>
    </xf>
    <xf numFmtId="0" fontId="36" fillId="0" borderId="2" xfId="0" applyFont="1" applyBorder="1" applyAlignment="1">
      <alignment horizontal="left" vertical="top" wrapText="1"/>
    </xf>
    <xf numFmtId="0" fontId="15" fillId="0" borderId="2" xfId="0" applyFont="1" applyBorder="1" applyAlignment="1">
      <alignment horizontal="left" vertical="top"/>
    </xf>
    <xf numFmtId="0" fontId="27" fillId="0" borderId="2" xfId="0" applyFont="1" applyBorder="1" applyAlignment="1">
      <alignment horizontal="left" vertical="top" wrapText="1"/>
    </xf>
    <xf numFmtId="0" fontId="0" fillId="0" borderId="2" xfId="0" applyBorder="1"/>
    <xf numFmtId="0" fontId="14" fillId="0" borderId="3" xfId="0" applyFont="1" applyBorder="1" applyAlignment="1">
      <alignment horizontal="center" vertical="top"/>
    </xf>
    <xf numFmtId="0" fontId="14" fillId="0" borderId="3" xfId="0" applyFont="1" applyBorder="1" applyAlignment="1">
      <alignment horizontal="left" vertical="top" wrapText="1"/>
    </xf>
    <xf numFmtId="49" fontId="14" fillId="0" borderId="3" xfId="0" applyNumberFormat="1" applyFont="1" applyBorder="1" applyAlignment="1">
      <alignment horizontal="left" vertical="top"/>
    </xf>
    <xf numFmtId="0" fontId="0" fillId="0" borderId="3" xfId="0" applyBorder="1"/>
    <xf numFmtId="0" fontId="26" fillId="0" borderId="3" xfId="0" applyFont="1" applyBorder="1" applyAlignment="1">
      <alignment horizontal="left" vertical="top" wrapText="1"/>
    </xf>
    <xf numFmtId="0" fontId="15" fillId="0" borderId="3" xfId="0" applyFont="1" applyBorder="1" applyAlignment="1">
      <alignment horizontal="left" vertical="top"/>
    </xf>
    <xf numFmtId="0" fontId="17" fillId="0" borderId="3" xfId="0" applyFont="1" applyBorder="1" applyAlignment="1">
      <alignment horizontal="left" vertical="top" wrapText="1"/>
    </xf>
    <xf numFmtId="0" fontId="14" fillId="0" borderId="3" xfId="0" applyFont="1" applyBorder="1" applyAlignment="1">
      <alignment horizontal="left" vertical="top"/>
    </xf>
    <xf numFmtId="0" fontId="14" fillId="0" borderId="4" xfId="0" applyFont="1" applyBorder="1" applyAlignment="1">
      <alignment horizontal="center" vertical="top"/>
    </xf>
    <xf numFmtId="0" fontId="14" fillId="0" borderId="4" xfId="0" applyFont="1" applyBorder="1" applyAlignment="1">
      <alignment horizontal="left" vertical="top" wrapText="1"/>
    </xf>
    <xf numFmtId="0" fontId="41" fillId="0" borderId="4" xfId="0" applyFont="1" applyBorder="1" applyAlignment="1">
      <alignment horizontal="left" vertical="top" wrapText="1"/>
    </xf>
    <xf numFmtId="49" fontId="14" fillId="0" borderId="4" xfId="0" applyNumberFormat="1" applyFont="1" applyBorder="1" applyAlignment="1">
      <alignment horizontal="left" vertical="top"/>
    </xf>
    <xf numFmtId="0" fontId="20" fillId="0" borderId="3" xfId="0" applyFont="1" applyBorder="1" applyAlignment="1">
      <alignment horizontal="left" vertical="top" wrapText="1"/>
    </xf>
    <xf numFmtId="0" fontId="28" fillId="0" borderId="3" xfId="0" applyFont="1" applyBorder="1" applyAlignment="1">
      <alignment horizontal="left" vertical="top" wrapText="1"/>
    </xf>
    <xf numFmtId="0" fontId="25" fillId="0" borderId="3" xfId="0" applyFont="1" applyBorder="1" applyAlignment="1">
      <alignment horizontal="center" vertical="top"/>
    </xf>
    <xf numFmtId="0" fontId="25" fillId="0" borderId="3" xfId="0" applyFont="1" applyBorder="1" applyAlignment="1">
      <alignment horizontal="left" vertical="top" wrapText="1"/>
    </xf>
    <xf numFmtId="0" fontId="23" fillId="0" borderId="3" xfId="0" applyFont="1" applyBorder="1" applyAlignment="1">
      <alignment horizontal="left" vertical="top" wrapText="1"/>
    </xf>
    <xf numFmtId="0" fontId="28" fillId="0" borderId="4" xfId="0" applyFont="1" applyBorder="1" applyAlignment="1">
      <alignment horizontal="left" vertical="top" wrapText="1"/>
    </xf>
    <xf numFmtId="0" fontId="23" fillId="0" borderId="4" xfId="0" applyFont="1" applyBorder="1" applyAlignment="1">
      <alignment horizontal="left" vertical="top" wrapText="1"/>
    </xf>
    <xf numFmtId="0" fontId="14" fillId="0" borderId="4" xfId="0" applyFont="1" applyBorder="1" applyAlignment="1">
      <alignment vertical="top"/>
    </xf>
    <xf numFmtId="0" fontId="25" fillId="0" borderId="4" xfId="0" applyFont="1" applyBorder="1" applyAlignment="1">
      <alignment horizontal="center" vertical="top"/>
    </xf>
    <xf numFmtId="0" fontId="25" fillId="0" borderId="4" xfId="0" applyFont="1" applyBorder="1" applyAlignment="1">
      <alignment horizontal="left" vertical="top" wrapText="1"/>
    </xf>
    <xf numFmtId="0" fontId="26" fillId="0" borderId="4" xfId="0" applyFont="1" applyBorder="1" applyAlignment="1">
      <alignment horizontal="left" vertical="top" wrapText="1"/>
    </xf>
    <xf numFmtId="0" fontId="28" fillId="0" borderId="4" xfId="0" applyFont="1" applyBorder="1" applyAlignment="1">
      <alignment horizontal="center" vertical="top"/>
    </xf>
    <xf numFmtId="0" fontId="17" fillId="0" borderId="4" xfId="0" applyFont="1" applyBorder="1" applyAlignment="1">
      <alignment horizontal="left" vertical="top" wrapText="1"/>
    </xf>
    <xf numFmtId="0" fontId="14" fillId="0" borderId="4" xfId="0" applyFont="1" applyBorder="1" applyAlignment="1">
      <alignment horizontal="center" vertical="center"/>
    </xf>
    <xf numFmtId="0" fontId="24" fillId="0" borderId="3" xfId="0" applyFont="1" applyBorder="1" applyAlignment="1">
      <alignment horizontal="left" vertical="top" wrapText="1"/>
    </xf>
    <xf numFmtId="0" fontId="14" fillId="0" borderId="3" xfId="0" applyFont="1" applyBorder="1" applyAlignment="1">
      <alignment horizontal="center" vertical="center"/>
    </xf>
    <xf numFmtId="0" fontId="15" fillId="0" borderId="3" xfId="0" applyFont="1" applyBorder="1" applyAlignment="1">
      <alignment horizontal="left" vertical="top" wrapText="1"/>
    </xf>
    <xf numFmtId="0" fontId="28" fillId="0" borderId="0" xfId="0" applyFont="1" applyAlignment="1">
      <alignment horizontal="left" vertical="top" wrapText="1"/>
    </xf>
    <xf numFmtId="0" fontId="3" fillId="0" borderId="0" xfId="20" applyAlignment="1">
      <alignment horizontal="center"/>
    </xf>
    <xf numFmtId="0" fontId="14" fillId="0" borderId="4" xfId="0" applyFont="1" applyBorder="1" applyAlignment="1">
      <alignment horizontal="left" vertical="top"/>
    </xf>
    <xf numFmtId="0" fontId="34" fillId="0" borderId="4" xfId="0" applyFont="1" applyBorder="1" applyAlignment="1">
      <alignment horizontal="left" vertical="top" wrapText="1"/>
    </xf>
    <xf numFmtId="0" fontId="14" fillId="9" borderId="0" xfId="0" applyFont="1" applyFill="1" applyAlignment="1">
      <alignment horizontal="left" vertical="center" wrapText="1"/>
    </xf>
    <xf numFmtId="0" fontId="14" fillId="0" borderId="4" xfId="0" applyFont="1" applyBorder="1" applyAlignment="1">
      <alignment horizontal="left" vertical="center" wrapText="1"/>
    </xf>
    <xf numFmtId="0" fontId="14" fillId="0" borderId="2" xfId="53" applyFont="1" applyBorder="1" applyAlignment="1">
      <alignment horizontal="center" vertical="center"/>
    </xf>
    <xf numFmtId="0" fontId="14" fillId="0" borderId="2" xfId="53" applyFont="1" applyBorder="1" applyAlignment="1">
      <alignment horizontal="left" vertical="center" wrapText="1"/>
    </xf>
    <xf numFmtId="0" fontId="14" fillId="0" borderId="2" xfId="0" applyFont="1" applyBorder="1" applyAlignment="1">
      <alignment horizontal="left" vertical="center" wrapText="1"/>
    </xf>
    <xf numFmtId="0" fontId="14" fillId="0" borderId="2" xfId="0" applyFont="1" applyBorder="1" applyAlignment="1">
      <alignment horizontal="left" vertical="center"/>
    </xf>
    <xf numFmtId="0" fontId="38" fillId="0" borderId="2" xfId="0" applyFont="1" applyBorder="1" applyAlignment="1">
      <alignment horizontal="left" vertical="center" readingOrder="1"/>
    </xf>
    <xf numFmtId="0" fontId="14" fillId="0" borderId="3" xfId="0" applyFont="1" applyBorder="1" applyAlignment="1">
      <alignment horizontal="left" vertical="center"/>
    </xf>
    <xf numFmtId="0" fontId="14" fillId="0" borderId="3" xfId="0" applyFont="1" applyBorder="1" applyAlignment="1">
      <alignment horizontal="left" vertical="center" wrapText="1"/>
    </xf>
    <xf numFmtId="0" fontId="14" fillId="0" borderId="4" xfId="0" applyFont="1" applyBorder="1" applyAlignment="1">
      <alignment horizontal="left" vertical="center"/>
    </xf>
    <xf numFmtId="0" fontId="14" fillId="0" borderId="2" xfId="22" applyFont="1" applyBorder="1" applyAlignment="1">
      <alignment horizontal="left" vertical="center"/>
    </xf>
    <xf numFmtId="0" fontId="14" fillId="0" borderId="2" xfId="20" applyFont="1" applyBorder="1" applyAlignment="1">
      <alignment horizontal="left" vertical="center"/>
    </xf>
    <xf numFmtId="0" fontId="14" fillId="0" borderId="0" xfId="0" applyFont="1" applyAlignment="1">
      <alignment horizontal="left" vertical="center"/>
    </xf>
    <xf numFmtId="0" fontId="15" fillId="4" borderId="0" xfId="0" applyFont="1" applyFill="1" applyAlignment="1">
      <alignment horizontal="left" vertical="center"/>
    </xf>
    <xf numFmtId="167" fontId="15" fillId="4" borderId="0" xfId="0" applyNumberFormat="1" applyFont="1" applyFill="1" applyAlignment="1">
      <alignment horizontal="center" vertical="top" wrapText="1"/>
    </xf>
    <xf numFmtId="0" fontId="48" fillId="0" borderId="2" xfId="0" applyFont="1" applyBorder="1" applyAlignment="1">
      <alignment horizontal="left" vertical="top" wrapText="1"/>
    </xf>
    <xf numFmtId="0" fontId="48" fillId="0" borderId="2" xfId="0" applyFont="1" applyBorder="1" applyAlignment="1">
      <alignment horizontal="left" vertical="center" wrapText="1"/>
    </xf>
    <xf numFmtId="0" fontId="48" fillId="0" borderId="4" xfId="0" applyFont="1" applyBorder="1" applyAlignment="1">
      <alignment horizontal="left" vertical="top" wrapText="1"/>
    </xf>
    <xf numFmtId="0" fontId="21" fillId="9" borderId="0" xfId="0" applyFont="1" applyFill="1" applyAlignment="1">
      <alignment vertical="center" wrapText="1"/>
    </xf>
    <xf numFmtId="0" fontId="14" fillId="9" borderId="0" xfId="0" applyFont="1" applyFill="1" applyAlignment="1">
      <alignment horizontal="center" vertical="center" wrapText="1"/>
    </xf>
    <xf numFmtId="0" fontId="15" fillId="4" borderId="0" xfId="0" applyFont="1" applyFill="1" applyAlignment="1">
      <alignment horizontal="center" vertical="center" wrapText="1"/>
    </xf>
    <xf numFmtId="0" fontId="15" fillId="8" borderId="0" xfId="0" applyFont="1" applyFill="1" applyAlignment="1">
      <alignment horizontal="center" vertical="center" wrapText="1"/>
    </xf>
    <xf numFmtId="0" fontId="15" fillId="7" borderId="0" xfId="0" applyFont="1" applyFill="1" applyAlignment="1">
      <alignment horizontal="center" vertical="center" wrapText="1"/>
    </xf>
    <xf numFmtId="0" fontId="15" fillId="10" borderId="0" xfId="0" applyFont="1" applyFill="1" applyAlignment="1">
      <alignment horizontal="left" vertical="center"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5" fillId="10" borderId="0" xfId="0" applyFont="1" applyFill="1" applyAlignment="1">
      <alignment horizontal="left" vertical="center"/>
    </xf>
    <xf numFmtId="0" fontId="38" fillId="0" borderId="2" xfId="0" applyFont="1" applyBorder="1" applyAlignment="1">
      <alignment horizontal="center" vertical="center" readingOrder="1"/>
    </xf>
    <xf numFmtId="0" fontId="14" fillId="0" borderId="3" xfId="0" applyFont="1" applyBorder="1" applyAlignment="1">
      <alignment horizontal="center" vertical="center" wrapText="1"/>
    </xf>
    <xf numFmtId="0" fontId="14" fillId="0" borderId="2" xfId="20" applyFont="1" applyBorder="1" applyAlignment="1">
      <alignment horizontal="center"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14" fillId="0" borderId="0" xfId="0" applyFont="1" applyAlignment="1">
      <alignment horizontal="center" vertical="center" wrapText="1"/>
    </xf>
    <xf numFmtId="167" fontId="21" fillId="9" borderId="0" xfId="0" applyNumberFormat="1" applyFont="1" applyFill="1" applyAlignment="1">
      <alignment vertical="center" wrapText="1"/>
    </xf>
    <xf numFmtId="0" fontId="14" fillId="9" borderId="0" xfId="0" applyFont="1" applyFill="1" applyAlignment="1">
      <alignment vertical="center" wrapText="1"/>
    </xf>
    <xf numFmtId="167" fontId="15" fillId="9" borderId="0" xfId="0" applyNumberFormat="1" applyFont="1" applyFill="1" applyAlignment="1">
      <alignment horizontal="right" vertical="center" wrapText="1"/>
    </xf>
    <xf numFmtId="167" fontId="15" fillId="9" borderId="0" xfId="19" applyNumberFormat="1" applyFont="1" applyFill="1" applyBorder="1" applyAlignment="1" applyProtection="1">
      <alignment horizontal="right" vertical="center" wrapText="1"/>
      <protection locked="0"/>
    </xf>
    <xf numFmtId="167" fontId="15" fillId="4" borderId="0" xfId="0" applyNumberFormat="1" applyFont="1" applyFill="1" applyAlignment="1">
      <alignment horizontal="center" vertical="center" wrapText="1"/>
    </xf>
    <xf numFmtId="0" fontId="15" fillId="8" borderId="0" xfId="0" applyFont="1" applyFill="1" applyAlignment="1">
      <alignment vertical="center" wrapText="1"/>
    </xf>
    <xf numFmtId="167" fontId="15" fillId="8" borderId="0" xfId="0" applyNumberFormat="1" applyFont="1" applyFill="1" applyAlignment="1">
      <alignment horizontal="center" vertical="center" wrapText="1"/>
    </xf>
    <xf numFmtId="0" fontId="15" fillId="7" borderId="0" xfId="0" applyFont="1" applyFill="1" applyAlignment="1">
      <alignment vertical="center" wrapText="1"/>
    </xf>
    <xf numFmtId="167" fontId="15" fillId="7" borderId="0" xfId="0" applyNumberFormat="1" applyFont="1" applyFill="1" applyAlignment="1">
      <alignment vertical="center" wrapText="1"/>
    </xf>
    <xf numFmtId="167" fontId="15" fillId="10" borderId="0" xfId="0" applyNumberFormat="1" applyFont="1" applyFill="1" applyAlignment="1">
      <alignment horizontal="left" vertical="center" wrapText="1"/>
    </xf>
    <xf numFmtId="167" fontId="14" fillId="0" borderId="4" xfId="0" applyNumberFormat="1" applyFont="1" applyBorder="1" applyAlignment="1">
      <alignment horizontal="center" vertical="center" wrapText="1"/>
    </xf>
    <xf numFmtId="167" fontId="15" fillId="10" borderId="0" xfId="0" applyNumberFormat="1" applyFont="1" applyFill="1" applyAlignment="1">
      <alignment horizontal="left" vertical="center"/>
    </xf>
    <xf numFmtId="0" fontId="15" fillId="7" borderId="0" xfId="0" applyFont="1" applyFill="1" applyAlignment="1">
      <alignment vertical="center"/>
    </xf>
    <xf numFmtId="167" fontId="15" fillId="7" borderId="0" xfId="0" applyNumberFormat="1" applyFont="1" applyFill="1" applyAlignment="1">
      <alignment vertical="center"/>
    </xf>
    <xf numFmtId="0" fontId="15" fillId="8" borderId="0" xfId="0" applyFont="1" applyFill="1" applyAlignment="1">
      <alignment vertical="center"/>
    </xf>
    <xf numFmtId="167" fontId="15" fillId="8" borderId="0" xfId="0" applyNumberFormat="1" applyFont="1" applyFill="1" applyAlignment="1">
      <alignment horizontal="center" vertical="center"/>
    </xf>
    <xf numFmtId="167" fontId="15" fillId="10" borderId="0" xfId="0" applyNumberFormat="1" applyFont="1" applyFill="1" applyAlignment="1">
      <alignment vertical="center"/>
    </xf>
    <xf numFmtId="0" fontId="14" fillId="0" borderId="0" xfId="0" applyFont="1" applyAlignment="1">
      <alignment vertical="center"/>
    </xf>
    <xf numFmtId="167" fontId="14" fillId="0" borderId="0" xfId="0" applyNumberFormat="1" applyFont="1" applyAlignment="1">
      <alignment vertical="center"/>
    </xf>
    <xf numFmtId="0" fontId="26" fillId="0" borderId="2" xfId="0" applyFont="1" applyBorder="1" applyAlignment="1">
      <alignment horizontal="left" vertical="top"/>
    </xf>
    <xf numFmtId="49" fontId="14" fillId="0" borderId="2" xfId="0" applyNumberFormat="1" applyFont="1" applyBorder="1" applyAlignment="1">
      <alignment horizontal="left" vertical="top" wrapText="1"/>
    </xf>
    <xf numFmtId="0" fontId="50" fillId="0" borderId="2" xfId="0" applyFont="1" applyBorder="1" applyAlignment="1">
      <alignment horizontal="left" vertical="top" wrapText="1"/>
    </xf>
    <xf numFmtId="0" fontId="28" fillId="0" borderId="2" xfId="20" applyFont="1" applyBorder="1" applyAlignment="1">
      <alignment horizontal="center" vertical="top"/>
    </xf>
    <xf numFmtId="0" fontId="28" fillId="0" borderId="3" xfId="20" applyFont="1" applyBorder="1" applyAlignment="1">
      <alignment horizontal="center" vertical="top"/>
    </xf>
    <xf numFmtId="0" fontId="50" fillId="0" borderId="2" xfId="20" applyFont="1" applyBorder="1" applyAlignment="1">
      <alignment horizontal="left" vertical="top" wrapText="1"/>
    </xf>
    <xf numFmtId="0" fontId="26" fillId="0" borderId="4" xfId="0" applyFont="1" applyBorder="1" applyAlignment="1">
      <alignment horizontal="left" vertical="top"/>
    </xf>
    <xf numFmtId="0" fontId="52" fillId="9" borderId="0" xfId="0" applyFont="1" applyFill="1" applyAlignment="1">
      <alignment vertical="top"/>
    </xf>
    <xf numFmtId="0" fontId="28" fillId="0" borderId="2" xfId="0" applyFont="1" applyBorder="1" applyAlignment="1">
      <alignment horizontal="center" vertical="center"/>
    </xf>
    <xf numFmtId="0" fontId="28" fillId="0" borderId="2" xfId="0" applyFont="1" applyBorder="1" applyAlignment="1">
      <alignment horizontal="left" vertical="center" wrapText="1"/>
    </xf>
    <xf numFmtId="0" fontId="17" fillId="0" borderId="2" xfId="0" applyFont="1" applyBorder="1" applyAlignment="1">
      <alignment horizontal="left" vertical="center" wrapText="1"/>
    </xf>
    <xf numFmtId="167" fontId="14" fillId="0" borderId="2" xfId="0" applyNumberFormat="1" applyFont="1" applyBorder="1" applyAlignment="1">
      <alignment horizontal="center" vertical="center" wrapText="1"/>
    </xf>
    <xf numFmtId="0" fontId="24" fillId="0" borderId="2" xfId="0" applyFont="1" applyBorder="1" applyAlignment="1">
      <alignment horizontal="left" vertical="top"/>
    </xf>
    <xf numFmtId="0" fontId="21" fillId="9" borderId="0" xfId="0" applyFont="1" applyFill="1" applyAlignment="1">
      <alignment horizontal="left" vertical="top" wrapText="1"/>
    </xf>
    <xf numFmtId="0" fontId="53" fillId="0" borderId="0" xfId="0" applyFont="1"/>
  </cellXfs>
  <cellStyles count="57">
    <cellStyle name="Акцент1 2" xfId="4" xr:uid="{00000000-0005-0000-0000-000003000000}"/>
    <cellStyle name="Гиперссылка" xfId="21" builtinId="8"/>
    <cellStyle name="Гиперссылка 2" xfId="41" xr:uid="{6360B472-9043-49D7-AE2F-CE945317183A}"/>
    <cellStyle name="Гиперссылка 3" xfId="52" xr:uid="{A8FFE5E4-7FDA-414B-AF80-96D042A474DE}"/>
    <cellStyle name="Денежный 2" xfId="39" xr:uid="{51D70C2A-8CE5-42DF-A454-A092BCEF94AC}"/>
    <cellStyle name="Денежный 3" xfId="23" xr:uid="{EF44095A-817F-46F4-B762-349145873CE0}"/>
    <cellStyle name="Денежный 4" xfId="51" xr:uid="{D7A139F9-637C-42DA-95BA-C1344820FF5E}"/>
    <cellStyle name="Денежный 5" xfId="56" xr:uid="{A07E6877-0717-40EF-82D5-1E8E56BC12AC}"/>
    <cellStyle name="Нейтральный 2" xfId="5" xr:uid="{00000000-0005-0000-0000-000005000000}"/>
    <cellStyle name="Обычный" xfId="0" builtinId="0"/>
    <cellStyle name="Обычный 2" xfId="6" xr:uid="{00000000-0005-0000-0000-000007000000}"/>
    <cellStyle name="Обычный 2 2" xfId="7" xr:uid="{00000000-0005-0000-0000-000008000000}"/>
    <cellStyle name="Обычный 2 3" xfId="8" xr:uid="{00000000-0005-0000-0000-000009000000}"/>
    <cellStyle name="Обычный 2 3 2" xfId="45" xr:uid="{B0552A36-2E11-4708-A8F1-ABCA7F2E421B}"/>
    <cellStyle name="Обычный 2 4" xfId="9" xr:uid="{00000000-0005-0000-0000-00000A000000}"/>
    <cellStyle name="Обычный 2 5" xfId="10" xr:uid="{00000000-0005-0000-0000-00000B000000}"/>
    <cellStyle name="Обычный 2 6" xfId="11" xr:uid="{00000000-0005-0000-0000-00000C000000}"/>
    <cellStyle name="Обычный 2 6 2" xfId="46" xr:uid="{AA33C78F-A0A8-4992-ABB5-C9E5AD61BC51}"/>
    <cellStyle name="Обычный 2 7" xfId="40" xr:uid="{BA0E43CF-4E91-4BC2-B7DC-B9AE1B1CCB83}"/>
    <cellStyle name="Обычный 2 8" xfId="44" xr:uid="{542AA890-BCB4-4807-9919-4E59D210E044}"/>
    <cellStyle name="Обычный 3" xfId="12" xr:uid="{00000000-0005-0000-0000-00000D000000}"/>
    <cellStyle name="Обычный 3 2" xfId="13" xr:uid="{00000000-0005-0000-0000-00000E000000}"/>
    <cellStyle name="Обычный 3 3" xfId="14" xr:uid="{00000000-0005-0000-0000-00000F000000}"/>
    <cellStyle name="Обычный 3 3 2" xfId="47" xr:uid="{ABE6C811-80C0-4723-AA61-8B161B6DE16F}"/>
    <cellStyle name="Обычный 3 4" xfId="55" xr:uid="{DAC778B1-5D02-4EC6-B8EF-F1BCB6B5A906}"/>
    <cellStyle name="Обычный 4" xfId="15" xr:uid="{00000000-0005-0000-0000-000010000000}"/>
    <cellStyle name="Обычный 4 2" xfId="20" xr:uid="{86D0656C-9602-47FB-B73C-586ABA416306}"/>
    <cellStyle name="Обычный 4 3" xfId="25" xr:uid="{398D10E4-9028-43C0-9602-963105C8C10A}"/>
    <cellStyle name="Обычный 5" xfId="16" xr:uid="{00000000-0005-0000-0000-000011000000}"/>
    <cellStyle name="Обычный 6" xfId="22" xr:uid="{6ECC3F1F-45A3-4D6A-986A-A7CC1FA36F3E}"/>
    <cellStyle name="Обычный 7" xfId="53" xr:uid="{AE405EE3-BEE3-407D-B6DE-C4C087901DB4}"/>
    <cellStyle name="Процентный" xfId="19" builtinId="5"/>
    <cellStyle name="Процентный 2" xfId="17" xr:uid="{00000000-0005-0000-0000-000013000000}"/>
    <cellStyle name="Процентный 2 2" xfId="43" xr:uid="{90B7EDA1-1989-4877-BBB0-182EFCAE781F}"/>
    <cellStyle name="Процентный 2 3" xfId="48" xr:uid="{16030CB5-C3F7-49E7-A029-FEB24E35B7D9}"/>
    <cellStyle name="Процентный 3" xfId="18" xr:uid="{00000000-0005-0000-0000-000014000000}"/>
    <cellStyle name="Процентный 3 2" xfId="42" xr:uid="{75BE6A3C-A519-47DB-A75D-4635E7A195D3}"/>
    <cellStyle name="Процентный 3 3" xfId="49" xr:uid="{0A1E379F-A194-41B4-B43B-0C4CEBE3446C}"/>
    <cellStyle name="Процентный 4" xfId="24" xr:uid="{3EA6A1DA-3B76-42CC-AAD5-B5A92CBEC3A3}"/>
    <cellStyle name="Процентный 5" xfId="50" xr:uid="{4F220613-FE63-4869-B56C-B0C1989182E1}"/>
    <cellStyle name="Процентный 6" xfId="54" xr:uid="{7EF3F5E4-AFDC-4205-B493-5D0A224C12A0}"/>
    <cellStyle name="SAPBEXaggData" xfId="26" xr:uid="{A8E2FF3E-B438-4A4E-9FEE-A4D8BD2A7A6C}"/>
    <cellStyle name="SAPBEXaggDataEmph" xfId="27" xr:uid="{64788907-B78E-4B01-B0B9-683A09068DF3}"/>
    <cellStyle name="SAPBEXaggItem" xfId="28" xr:uid="{E776F42C-60FD-4EE6-8762-402C640611B7}"/>
    <cellStyle name="SAPBEXchaText" xfId="29" xr:uid="{D03909E7-4C51-4656-98D5-7B6DF8BFB1DC}"/>
    <cellStyle name="SAPBEXHLevel0" xfId="30" xr:uid="{B4C40C9B-4EE5-4F2E-8B99-20C544474318}"/>
    <cellStyle name="SAPBEXHLevel0X" xfId="31" xr:uid="{823F3C08-D11F-4D8F-98BB-14B48EE94749}"/>
    <cellStyle name="SAPBEXHLevel1" xfId="32" xr:uid="{662896F8-44DA-41D6-9E59-64951813214F}"/>
    <cellStyle name="SAPBEXHLevel2" xfId="33" xr:uid="{D7109D9B-00CE-4CC0-B46D-CB1EA6ACD849}"/>
    <cellStyle name="SAPBEXHLevel2X" xfId="34" xr:uid="{70F101DC-14FD-40A5-BDA5-12DE60646455}"/>
    <cellStyle name="SAPBEXHLevel3" xfId="1" xr:uid="{00000000-0005-0000-0000-000000000000}"/>
    <cellStyle name="SAPBEXItemHeader" xfId="35" xr:uid="{FEAA9336-0687-43DB-9510-9EDEFC4E27D0}"/>
    <cellStyle name="SAPBEXstdData" xfId="36" xr:uid="{3D2F4DB8-2CD1-471C-BF51-C5398039BADD}"/>
    <cellStyle name="SAPBEXstdDataEmph" xfId="37" xr:uid="{976AD918-A953-4A5F-86C6-84A7E0DEF6C8}"/>
    <cellStyle name="SAPBEXstdItem" xfId="2" xr:uid="{00000000-0005-0000-0000-000001000000}"/>
    <cellStyle name="SAPBEXundefined" xfId="38" xr:uid="{512B488E-6632-4FF5-B7BC-915FB0446208}"/>
    <cellStyle name="Standard_Preisliste mit neuen Preisen" xfId="3" xr:uid="{00000000-0005-0000-0000-000002000000}"/>
  </cellStyles>
  <dxfs count="0"/>
  <tableStyles count="0" defaultTableStyle="TableStyleMedium9" defaultPivotStyle="PivotStyleLight16"/>
  <colors>
    <mruColors>
      <color rgb="FFF2B3A8"/>
      <color rgb="FFF4B196"/>
      <color rgb="FFF98973"/>
      <color rgb="FFF0A6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5.png"/><Relationship Id="rId21" Type="http://schemas.openxmlformats.org/officeDocument/2006/relationships/image" Target="../media/image21.png"/><Relationship Id="rId63" Type="http://schemas.openxmlformats.org/officeDocument/2006/relationships/image" Target="../media/image62.png"/><Relationship Id="rId159" Type="http://schemas.openxmlformats.org/officeDocument/2006/relationships/image" Target="../media/image156.png"/><Relationship Id="rId170" Type="http://schemas.openxmlformats.org/officeDocument/2006/relationships/image" Target="../media/image167.png"/><Relationship Id="rId226" Type="http://schemas.openxmlformats.org/officeDocument/2006/relationships/image" Target="../media/image223.png"/><Relationship Id="rId268" Type="http://schemas.openxmlformats.org/officeDocument/2006/relationships/image" Target="../media/image264.png"/><Relationship Id="rId32" Type="http://schemas.openxmlformats.org/officeDocument/2006/relationships/image" Target="../media/image32.png"/><Relationship Id="rId74" Type="http://schemas.openxmlformats.org/officeDocument/2006/relationships/image" Target="../media/image72.png"/><Relationship Id="rId128" Type="http://schemas.openxmlformats.org/officeDocument/2006/relationships/image" Target="../media/image126.png"/><Relationship Id="rId5" Type="http://schemas.openxmlformats.org/officeDocument/2006/relationships/image" Target="../media/image5.png"/><Relationship Id="rId181" Type="http://schemas.openxmlformats.org/officeDocument/2006/relationships/image" Target="../media/image178.png"/><Relationship Id="rId237" Type="http://schemas.openxmlformats.org/officeDocument/2006/relationships/image" Target="../media/image234.png"/><Relationship Id="rId279" Type="http://schemas.openxmlformats.org/officeDocument/2006/relationships/image" Target="../media/image275.png"/><Relationship Id="rId43" Type="http://schemas.openxmlformats.org/officeDocument/2006/relationships/image" Target="../media/image43.png"/><Relationship Id="rId139" Type="http://schemas.openxmlformats.org/officeDocument/2006/relationships/image" Target="../media/image136.png"/><Relationship Id="rId290" Type="http://schemas.openxmlformats.org/officeDocument/2006/relationships/image" Target="../media/image286.png"/><Relationship Id="rId85" Type="http://schemas.openxmlformats.org/officeDocument/2006/relationships/image" Target="../media/image83.png"/><Relationship Id="rId150" Type="http://schemas.openxmlformats.org/officeDocument/2006/relationships/image" Target="../media/image147.png"/><Relationship Id="rId192" Type="http://schemas.openxmlformats.org/officeDocument/2006/relationships/image" Target="../media/image189.png"/><Relationship Id="rId206" Type="http://schemas.openxmlformats.org/officeDocument/2006/relationships/image" Target="../media/image203.png"/><Relationship Id="rId248" Type="http://schemas.openxmlformats.org/officeDocument/2006/relationships/image" Target="../media/image245.png"/><Relationship Id="rId269" Type="http://schemas.openxmlformats.org/officeDocument/2006/relationships/image" Target="../media/image265.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6.png"/><Relationship Id="rId129" Type="http://schemas.openxmlformats.org/officeDocument/2006/relationships/image" Target="../media/image127.png"/><Relationship Id="rId280" Type="http://schemas.openxmlformats.org/officeDocument/2006/relationships/image" Target="../media/image276.png"/><Relationship Id="rId54" Type="http://schemas.openxmlformats.org/officeDocument/2006/relationships/image" Target="../media/image53.png"/><Relationship Id="rId75" Type="http://schemas.openxmlformats.org/officeDocument/2006/relationships/image" Target="../media/image73.png"/><Relationship Id="rId96" Type="http://schemas.openxmlformats.org/officeDocument/2006/relationships/image" Target="../media/image94.png"/><Relationship Id="rId140" Type="http://schemas.openxmlformats.org/officeDocument/2006/relationships/image" Target="../media/image137.png"/><Relationship Id="rId161" Type="http://schemas.openxmlformats.org/officeDocument/2006/relationships/image" Target="../media/image158.png"/><Relationship Id="rId182" Type="http://schemas.openxmlformats.org/officeDocument/2006/relationships/image" Target="../media/image179.png"/><Relationship Id="rId217" Type="http://schemas.openxmlformats.org/officeDocument/2006/relationships/image" Target="../media/image214.png"/><Relationship Id="rId6" Type="http://schemas.openxmlformats.org/officeDocument/2006/relationships/image" Target="../media/image6.png"/><Relationship Id="rId238" Type="http://schemas.openxmlformats.org/officeDocument/2006/relationships/image" Target="../media/image235.png"/><Relationship Id="rId259" Type="http://schemas.openxmlformats.org/officeDocument/2006/relationships/image" Target="../media/image256.png"/><Relationship Id="rId23" Type="http://schemas.openxmlformats.org/officeDocument/2006/relationships/image" Target="../media/image23.png"/><Relationship Id="rId119" Type="http://schemas.openxmlformats.org/officeDocument/2006/relationships/image" Target="../media/image117.png"/><Relationship Id="rId270" Type="http://schemas.openxmlformats.org/officeDocument/2006/relationships/image" Target="../media/image266.png"/><Relationship Id="rId291" Type="http://schemas.openxmlformats.org/officeDocument/2006/relationships/image" Target="../media/image287.png"/><Relationship Id="rId44" Type="http://schemas.openxmlformats.org/officeDocument/2006/relationships/image" Target="../media/image44.png"/><Relationship Id="rId65" Type="http://schemas.openxmlformats.org/officeDocument/2006/relationships/image" Target="../media/image64.png"/><Relationship Id="rId86" Type="http://schemas.openxmlformats.org/officeDocument/2006/relationships/image" Target="../media/image84.png"/><Relationship Id="rId130" Type="http://schemas.microsoft.com/office/2007/relationships/hdphoto" Target="../media/hdphoto3.wdp"/><Relationship Id="rId151" Type="http://schemas.openxmlformats.org/officeDocument/2006/relationships/image" Target="../media/image148.png"/><Relationship Id="rId172" Type="http://schemas.openxmlformats.org/officeDocument/2006/relationships/image" Target="../media/image169.png"/><Relationship Id="rId193" Type="http://schemas.openxmlformats.org/officeDocument/2006/relationships/image" Target="../media/image190.png"/><Relationship Id="rId207" Type="http://schemas.openxmlformats.org/officeDocument/2006/relationships/image" Target="../media/image204.png"/><Relationship Id="rId228" Type="http://schemas.openxmlformats.org/officeDocument/2006/relationships/image" Target="../media/image225.png"/><Relationship Id="rId249" Type="http://schemas.openxmlformats.org/officeDocument/2006/relationships/image" Target="../media/image246.png"/><Relationship Id="rId13" Type="http://schemas.openxmlformats.org/officeDocument/2006/relationships/image" Target="../media/image13.png"/><Relationship Id="rId109" Type="http://schemas.openxmlformats.org/officeDocument/2006/relationships/image" Target="../media/image107.png"/><Relationship Id="rId260" Type="http://schemas.openxmlformats.org/officeDocument/2006/relationships/image" Target="../media/image257.png"/><Relationship Id="rId281" Type="http://schemas.openxmlformats.org/officeDocument/2006/relationships/image" Target="../media/image277.gif"/><Relationship Id="rId34" Type="http://schemas.openxmlformats.org/officeDocument/2006/relationships/image" Target="../media/image34.png"/><Relationship Id="rId55" Type="http://schemas.openxmlformats.org/officeDocument/2006/relationships/image" Target="../media/image54.png"/><Relationship Id="rId76" Type="http://schemas.openxmlformats.org/officeDocument/2006/relationships/image" Target="../media/image74.png"/><Relationship Id="rId97" Type="http://schemas.openxmlformats.org/officeDocument/2006/relationships/image" Target="../media/image95.png"/><Relationship Id="rId120" Type="http://schemas.openxmlformats.org/officeDocument/2006/relationships/image" Target="../media/image118.png"/><Relationship Id="rId141" Type="http://schemas.openxmlformats.org/officeDocument/2006/relationships/image" Target="../media/image138.png"/><Relationship Id="rId7" Type="http://schemas.openxmlformats.org/officeDocument/2006/relationships/image" Target="../media/image7.png"/><Relationship Id="rId162" Type="http://schemas.openxmlformats.org/officeDocument/2006/relationships/image" Target="../media/image159.png"/><Relationship Id="rId183" Type="http://schemas.openxmlformats.org/officeDocument/2006/relationships/image" Target="../media/image180.png"/><Relationship Id="rId218" Type="http://schemas.openxmlformats.org/officeDocument/2006/relationships/image" Target="../media/image215.png"/><Relationship Id="rId239" Type="http://schemas.openxmlformats.org/officeDocument/2006/relationships/image" Target="../media/image236.png"/><Relationship Id="rId250" Type="http://schemas.openxmlformats.org/officeDocument/2006/relationships/image" Target="../media/image247.png"/><Relationship Id="rId271" Type="http://schemas.openxmlformats.org/officeDocument/2006/relationships/image" Target="../media/image267.png"/><Relationship Id="rId292" Type="http://schemas.openxmlformats.org/officeDocument/2006/relationships/image" Target="../media/image288.png"/><Relationship Id="rId24" Type="http://schemas.openxmlformats.org/officeDocument/2006/relationships/image" Target="../media/image24.png"/><Relationship Id="rId45" Type="http://schemas.microsoft.com/office/2007/relationships/hdphoto" Target="../media/hdphoto1.wdp"/><Relationship Id="rId66" Type="http://schemas.openxmlformats.org/officeDocument/2006/relationships/image" Target="../media/image65.png"/><Relationship Id="rId87" Type="http://schemas.openxmlformats.org/officeDocument/2006/relationships/image" Target="../media/image85.png"/><Relationship Id="rId110" Type="http://schemas.openxmlformats.org/officeDocument/2006/relationships/image" Target="../media/image108.png"/><Relationship Id="rId131" Type="http://schemas.openxmlformats.org/officeDocument/2006/relationships/image" Target="../media/image128.png"/><Relationship Id="rId152" Type="http://schemas.openxmlformats.org/officeDocument/2006/relationships/image" Target="../media/image149.png"/><Relationship Id="rId173" Type="http://schemas.openxmlformats.org/officeDocument/2006/relationships/image" Target="../media/image170.png"/><Relationship Id="rId194" Type="http://schemas.openxmlformats.org/officeDocument/2006/relationships/image" Target="../media/image191.png"/><Relationship Id="rId208" Type="http://schemas.openxmlformats.org/officeDocument/2006/relationships/image" Target="../media/image205.png"/><Relationship Id="rId229" Type="http://schemas.openxmlformats.org/officeDocument/2006/relationships/image" Target="../media/image226.png"/><Relationship Id="rId240" Type="http://schemas.openxmlformats.org/officeDocument/2006/relationships/image" Target="../media/image237.png"/><Relationship Id="rId261" Type="http://schemas.openxmlformats.org/officeDocument/2006/relationships/image" Target="../media/image258.png"/><Relationship Id="rId14" Type="http://schemas.openxmlformats.org/officeDocument/2006/relationships/image" Target="../media/image14.png"/><Relationship Id="rId35" Type="http://schemas.openxmlformats.org/officeDocument/2006/relationships/image" Target="../media/image35.png"/><Relationship Id="rId56" Type="http://schemas.openxmlformats.org/officeDocument/2006/relationships/image" Target="../media/image55.png"/><Relationship Id="rId77" Type="http://schemas.openxmlformats.org/officeDocument/2006/relationships/image" Target="../media/image75.png"/><Relationship Id="rId100" Type="http://schemas.openxmlformats.org/officeDocument/2006/relationships/image" Target="../media/image98.jpeg"/><Relationship Id="rId282" Type="http://schemas.openxmlformats.org/officeDocument/2006/relationships/image" Target="../media/image278.png"/><Relationship Id="rId8" Type="http://schemas.openxmlformats.org/officeDocument/2006/relationships/image" Target="../media/image8.png"/><Relationship Id="rId98" Type="http://schemas.openxmlformats.org/officeDocument/2006/relationships/image" Target="../media/image96.jpeg"/><Relationship Id="rId121" Type="http://schemas.openxmlformats.org/officeDocument/2006/relationships/image" Target="../media/image119.png"/><Relationship Id="rId142" Type="http://schemas.openxmlformats.org/officeDocument/2006/relationships/image" Target="../media/image139.png"/><Relationship Id="rId163" Type="http://schemas.openxmlformats.org/officeDocument/2006/relationships/image" Target="../media/image160.png"/><Relationship Id="rId184" Type="http://schemas.openxmlformats.org/officeDocument/2006/relationships/image" Target="../media/image181.png"/><Relationship Id="rId219" Type="http://schemas.openxmlformats.org/officeDocument/2006/relationships/image" Target="../media/image216.jpeg"/><Relationship Id="rId230" Type="http://schemas.openxmlformats.org/officeDocument/2006/relationships/image" Target="../media/image227.png"/><Relationship Id="rId251" Type="http://schemas.openxmlformats.org/officeDocument/2006/relationships/image" Target="../media/image248.png"/><Relationship Id="rId25" Type="http://schemas.openxmlformats.org/officeDocument/2006/relationships/image" Target="../media/image25.png"/><Relationship Id="rId46" Type="http://schemas.openxmlformats.org/officeDocument/2006/relationships/image" Target="../media/image45.png"/><Relationship Id="rId67" Type="http://schemas.openxmlformats.org/officeDocument/2006/relationships/image" Target="../media/image66.png"/><Relationship Id="rId272" Type="http://schemas.openxmlformats.org/officeDocument/2006/relationships/image" Target="../media/image268.png"/><Relationship Id="rId88" Type="http://schemas.openxmlformats.org/officeDocument/2006/relationships/image" Target="../media/image86.png"/><Relationship Id="rId111" Type="http://schemas.openxmlformats.org/officeDocument/2006/relationships/image" Target="../media/image109.png"/><Relationship Id="rId132" Type="http://schemas.openxmlformats.org/officeDocument/2006/relationships/image" Target="../media/image129.png"/><Relationship Id="rId153" Type="http://schemas.openxmlformats.org/officeDocument/2006/relationships/image" Target="../media/image150.png"/><Relationship Id="rId174" Type="http://schemas.openxmlformats.org/officeDocument/2006/relationships/image" Target="../media/image171.png"/><Relationship Id="rId195" Type="http://schemas.openxmlformats.org/officeDocument/2006/relationships/image" Target="../media/image192.png"/><Relationship Id="rId209" Type="http://schemas.openxmlformats.org/officeDocument/2006/relationships/image" Target="../media/image206.png"/><Relationship Id="rId220" Type="http://schemas.openxmlformats.org/officeDocument/2006/relationships/image" Target="../media/image217.jpeg"/><Relationship Id="rId241" Type="http://schemas.openxmlformats.org/officeDocument/2006/relationships/image" Target="../media/image238.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6.png"/><Relationship Id="rId262" Type="http://schemas.openxmlformats.org/officeDocument/2006/relationships/image" Target="../media/image259.png"/><Relationship Id="rId283" Type="http://schemas.openxmlformats.org/officeDocument/2006/relationships/image" Target="../media/image279.png"/><Relationship Id="rId78" Type="http://schemas.openxmlformats.org/officeDocument/2006/relationships/image" Target="../media/image76.png"/><Relationship Id="rId99" Type="http://schemas.openxmlformats.org/officeDocument/2006/relationships/image" Target="../media/image97.jpeg"/><Relationship Id="rId101" Type="http://schemas.openxmlformats.org/officeDocument/2006/relationships/image" Target="../media/image99.jpeg"/><Relationship Id="rId122" Type="http://schemas.openxmlformats.org/officeDocument/2006/relationships/image" Target="../media/image120.png"/><Relationship Id="rId143" Type="http://schemas.openxmlformats.org/officeDocument/2006/relationships/image" Target="../media/image140.png"/><Relationship Id="rId164" Type="http://schemas.openxmlformats.org/officeDocument/2006/relationships/image" Target="../media/image161.png"/><Relationship Id="rId185" Type="http://schemas.openxmlformats.org/officeDocument/2006/relationships/image" Target="../media/image182.png"/><Relationship Id="rId9" Type="http://schemas.openxmlformats.org/officeDocument/2006/relationships/image" Target="../media/image9.png"/><Relationship Id="rId210" Type="http://schemas.openxmlformats.org/officeDocument/2006/relationships/image" Target="../media/image207.png"/><Relationship Id="rId26" Type="http://schemas.openxmlformats.org/officeDocument/2006/relationships/image" Target="../media/image26.png"/><Relationship Id="rId231" Type="http://schemas.openxmlformats.org/officeDocument/2006/relationships/image" Target="../media/image228.png"/><Relationship Id="rId252" Type="http://schemas.openxmlformats.org/officeDocument/2006/relationships/image" Target="../media/image249.png"/><Relationship Id="rId273" Type="http://schemas.openxmlformats.org/officeDocument/2006/relationships/image" Target="../media/image269.png"/><Relationship Id="rId47" Type="http://schemas.openxmlformats.org/officeDocument/2006/relationships/image" Target="../media/image46.png"/><Relationship Id="rId68" Type="http://schemas.openxmlformats.org/officeDocument/2006/relationships/image" Target="../media/image67.png"/><Relationship Id="rId89" Type="http://schemas.openxmlformats.org/officeDocument/2006/relationships/image" Target="../media/image87.png"/><Relationship Id="rId112" Type="http://schemas.openxmlformats.org/officeDocument/2006/relationships/image" Target="../media/image110.png"/><Relationship Id="rId133" Type="http://schemas.openxmlformats.org/officeDocument/2006/relationships/image" Target="../media/image130.png"/><Relationship Id="rId154" Type="http://schemas.openxmlformats.org/officeDocument/2006/relationships/image" Target="../media/image151.png"/><Relationship Id="rId175" Type="http://schemas.openxmlformats.org/officeDocument/2006/relationships/image" Target="../media/image172.png"/><Relationship Id="rId196" Type="http://schemas.openxmlformats.org/officeDocument/2006/relationships/image" Target="../media/image193.png"/><Relationship Id="rId200" Type="http://schemas.openxmlformats.org/officeDocument/2006/relationships/image" Target="../media/image197.png"/><Relationship Id="rId16" Type="http://schemas.openxmlformats.org/officeDocument/2006/relationships/image" Target="../media/image16.png"/><Relationship Id="rId221" Type="http://schemas.openxmlformats.org/officeDocument/2006/relationships/image" Target="../media/image218.png"/><Relationship Id="rId242" Type="http://schemas.openxmlformats.org/officeDocument/2006/relationships/image" Target="../media/image239.png"/><Relationship Id="rId263" Type="http://schemas.microsoft.com/office/2007/relationships/hdphoto" Target="../media/hdphoto4.wdp"/><Relationship Id="rId284" Type="http://schemas.openxmlformats.org/officeDocument/2006/relationships/image" Target="../media/image280.png"/><Relationship Id="rId37" Type="http://schemas.openxmlformats.org/officeDocument/2006/relationships/image" Target="../media/image37.png"/><Relationship Id="rId58" Type="http://schemas.openxmlformats.org/officeDocument/2006/relationships/image" Target="../media/image57.png"/><Relationship Id="rId79" Type="http://schemas.openxmlformats.org/officeDocument/2006/relationships/image" Target="../media/image77.png"/><Relationship Id="rId102" Type="http://schemas.openxmlformats.org/officeDocument/2006/relationships/image" Target="../media/image100.jpeg"/><Relationship Id="rId123" Type="http://schemas.openxmlformats.org/officeDocument/2006/relationships/image" Target="../media/image121.png"/><Relationship Id="rId144" Type="http://schemas.openxmlformats.org/officeDocument/2006/relationships/image" Target="../media/image141.png"/><Relationship Id="rId90" Type="http://schemas.openxmlformats.org/officeDocument/2006/relationships/image" Target="../media/image88.png"/><Relationship Id="rId165" Type="http://schemas.openxmlformats.org/officeDocument/2006/relationships/image" Target="../media/image162.png"/><Relationship Id="rId186" Type="http://schemas.openxmlformats.org/officeDocument/2006/relationships/image" Target="../media/image183.png"/><Relationship Id="rId211" Type="http://schemas.openxmlformats.org/officeDocument/2006/relationships/image" Target="../media/image208.png"/><Relationship Id="rId232" Type="http://schemas.openxmlformats.org/officeDocument/2006/relationships/image" Target="../media/image229.png"/><Relationship Id="rId253" Type="http://schemas.openxmlformats.org/officeDocument/2006/relationships/image" Target="../media/image250.png"/><Relationship Id="rId274" Type="http://schemas.openxmlformats.org/officeDocument/2006/relationships/image" Target="../media/image270.png"/><Relationship Id="rId27" Type="http://schemas.openxmlformats.org/officeDocument/2006/relationships/image" Target="../media/image27.png"/><Relationship Id="rId48" Type="http://schemas.openxmlformats.org/officeDocument/2006/relationships/image" Target="../media/image47.png"/><Relationship Id="rId69" Type="http://schemas.microsoft.com/office/2007/relationships/hdphoto" Target="../media/hdphoto2.wdp"/><Relationship Id="rId113" Type="http://schemas.openxmlformats.org/officeDocument/2006/relationships/image" Target="../media/image111.png"/><Relationship Id="rId134" Type="http://schemas.openxmlformats.org/officeDocument/2006/relationships/image" Target="../media/image131.png"/><Relationship Id="rId80" Type="http://schemas.openxmlformats.org/officeDocument/2006/relationships/image" Target="../media/image78.png"/><Relationship Id="rId155" Type="http://schemas.openxmlformats.org/officeDocument/2006/relationships/image" Target="../media/image152.png"/><Relationship Id="rId176" Type="http://schemas.openxmlformats.org/officeDocument/2006/relationships/image" Target="../media/image173.png"/><Relationship Id="rId197" Type="http://schemas.openxmlformats.org/officeDocument/2006/relationships/image" Target="../media/image194.png"/><Relationship Id="rId201" Type="http://schemas.openxmlformats.org/officeDocument/2006/relationships/image" Target="../media/image198.png"/><Relationship Id="rId222" Type="http://schemas.openxmlformats.org/officeDocument/2006/relationships/image" Target="../media/image219.png"/><Relationship Id="rId243" Type="http://schemas.openxmlformats.org/officeDocument/2006/relationships/image" Target="../media/image240.png"/><Relationship Id="rId264" Type="http://schemas.openxmlformats.org/officeDocument/2006/relationships/image" Target="../media/image260.png"/><Relationship Id="rId285" Type="http://schemas.openxmlformats.org/officeDocument/2006/relationships/image" Target="../media/image281.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8.png"/><Relationship Id="rId103" Type="http://schemas.openxmlformats.org/officeDocument/2006/relationships/image" Target="../media/image101.jpeg"/><Relationship Id="rId124" Type="http://schemas.openxmlformats.org/officeDocument/2006/relationships/image" Target="../media/image122.png"/><Relationship Id="rId70" Type="http://schemas.openxmlformats.org/officeDocument/2006/relationships/image" Target="../media/image68.png"/><Relationship Id="rId91" Type="http://schemas.openxmlformats.org/officeDocument/2006/relationships/image" Target="../media/image89.png"/><Relationship Id="rId145" Type="http://schemas.openxmlformats.org/officeDocument/2006/relationships/image" Target="../media/image142.png"/><Relationship Id="rId166" Type="http://schemas.openxmlformats.org/officeDocument/2006/relationships/image" Target="../media/image163.png"/><Relationship Id="rId187" Type="http://schemas.openxmlformats.org/officeDocument/2006/relationships/image" Target="../media/image184.png"/><Relationship Id="rId1" Type="http://schemas.openxmlformats.org/officeDocument/2006/relationships/image" Target="../media/image1.png"/><Relationship Id="rId212" Type="http://schemas.openxmlformats.org/officeDocument/2006/relationships/image" Target="../media/image209.png"/><Relationship Id="rId233" Type="http://schemas.openxmlformats.org/officeDocument/2006/relationships/image" Target="../media/image230.png"/><Relationship Id="rId254" Type="http://schemas.openxmlformats.org/officeDocument/2006/relationships/image" Target="../media/image251.png"/><Relationship Id="rId28" Type="http://schemas.openxmlformats.org/officeDocument/2006/relationships/image" Target="../media/image28.png"/><Relationship Id="rId49" Type="http://schemas.openxmlformats.org/officeDocument/2006/relationships/image" Target="../media/image48.png"/><Relationship Id="rId114" Type="http://schemas.openxmlformats.org/officeDocument/2006/relationships/image" Target="../media/image112.png"/><Relationship Id="rId275" Type="http://schemas.openxmlformats.org/officeDocument/2006/relationships/image" Target="../media/image271.png"/><Relationship Id="rId60" Type="http://schemas.openxmlformats.org/officeDocument/2006/relationships/image" Target="../media/image59.png"/><Relationship Id="rId81" Type="http://schemas.openxmlformats.org/officeDocument/2006/relationships/image" Target="../media/image79.png"/><Relationship Id="rId135" Type="http://schemas.openxmlformats.org/officeDocument/2006/relationships/image" Target="../media/image132.png"/><Relationship Id="rId156" Type="http://schemas.openxmlformats.org/officeDocument/2006/relationships/image" Target="../media/image153.jpeg"/><Relationship Id="rId177" Type="http://schemas.openxmlformats.org/officeDocument/2006/relationships/image" Target="../media/image174.png"/><Relationship Id="rId198" Type="http://schemas.openxmlformats.org/officeDocument/2006/relationships/image" Target="../media/image195.png"/><Relationship Id="rId202" Type="http://schemas.openxmlformats.org/officeDocument/2006/relationships/image" Target="../media/image199.png"/><Relationship Id="rId223" Type="http://schemas.openxmlformats.org/officeDocument/2006/relationships/image" Target="../media/image220.png"/><Relationship Id="rId244" Type="http://schemas.openxmlformats.org/officeDocument/2006/relationships/image" Target="../media/image241.png"/><Relationship Id="rId18" Type="http://schemas.openxmlformats.org/officeDocument/2006/relationships/image" Target="../media/image18.png"/><Relationship Id="rId39" Type="http://schemas.openxmlformats.org/officeDocument/2006/relationships/image" Target="../media/image39.png"/><Relationship Id="rId265" Type="http://schemas.openxmlformats.org/officeDocument/2006/relationships/image" Target="../media/image261.png"/><Relationship Id="rId286" Type="http://schemas.openxmlformats.org/officeDocument/2006/relationships/image" Target="../media/image282.png"/><Relationship Id="rId50" Type="http://schemas.openxmlformats.org/officeDocument/2006/relationships/image" Target="../media/image49.png"/><Relationship Id="rId104" Type="http://schemas.openxmlformats.org/officeDocument/2006/relationships/image" Target="../media/image102.jpeg"/><Relationship Id="rId125" Type="http://schemas.openxmlformats.org/officeDocument/2006/relationships/image" Target="../media/image123.png"/><Relationship Id="rId146" Type="http://schemas.openxmlformats.org/officeDocument/2006/relationships/image" Target="../media/image143.png"/><Relationship Id="rId167" Type="http://schemas.openxmlformats.org/officeDocument/2006/relationships/image" Target="../media/image164.png"/><Relationship Id="rId188" Type="http://schemas.openxmlformats.org/officeDocument/2006/relationships/image" Target="../media/image185.png"/><Relationship Id="rId71" Type="http://schemas.openxmlformats.org/officeDocument/2006/relationships/image" Target="../media/image69.png"/><Relationship Id="rId92" Type="http://schemas.openxmlformats.org/officeDocument/2006/relationships/image" Target="../media/image90.png"/><Relationship Id="rId213" Type="http://schemas.openxmlformats.org/officeDocument/2006/relationships/image" Target="../media/image210.png"/><Relationship Id="rId234" Type="http://schemas.openxmlformats.org/officeDocument/2006/relationships/image" Target="../media/image231.png"/><Relationship Id="rId2" Type="http://schemas.openxmlformats.org/officeDocument/2006/relationships/image" Target="../media/image2.jpeg"/><Relationship Id="rId29" Type="http://schemas.openxmlformats.org/officeDocument/2006/relationships/image" Target="../media/image29.png"/><Relationship Id="rId255" Type="http://schemas.openxmlformats.org/officeDocument/2006/relationships/image" Target="../media/image252.png"/><Relationship Id="rId276" Type="http://schemas.openxmlformats.org/officeDocument/2006/relationships/image" Target="../media/image272.png"/><Relationship Id="rId40" Type="http://schemas.openxmlformats.org/officeDocument/2006/relationships/image" Target="../media/image40.png"/><Relationship Id="rId115" Type="http://schemas.openxmlformats.org/officeDocument/2006/relationships/image" Target="../media/image113.png"/><Relationship Id="rId136" Type="http://schemas.openxmlformats.org/officeDocument/2006/relationships/image" Target="../media/image133.png"/><Relationship Id="rId157" Type="http://schemas.openxmlformats.org/officeDocument/2006/relationships/image" Target="../media/image154.png"/><Relationship Id="rId178" Type="http://schemas.openxmlformats.org/officeDocument/2006/relationships/image" Target="../media/image175.png"/><Relationship Id="rId61" Type="http://schemas.openxmlformats.org/officeDocument/2006/relationships/image" Target="../media/image60.png"/><Relationship Id="rId82" Type="http://schemas.openxmlformats.org/officeDocument/2006/relationships/image" Target="../media/image80.png"/><Relationship Id="rId199" Type="http://schemas.openxmlformats.org/officeDocument/2006/relationships/image" Target="../media/image196.png"/><Relationship Id="rId203" Type="http://schemas.openxmlformats.org/officeDocument/2006/relationships/image" Target="../media/image200.png"/><Relationship Id="rId19" Type="http://schemas.openxmlformats.org/officeDocument/2006/relationships/image" Target="../media/image19.png"/><Relationship Id="rId224" Type="http://schemas.openxmlformats.org/officeDocument/2006/relationships/image" Target="../media/image221.jpeg"/><Relationship Id="rId245" Type="http://schemas.openxmlformats.org/officeDocument/2006/relationships/image" Target="../media/image242.png"/><Relationship Id="rId266" Type="http://schemas.openxmlformats.org/officeDocument/2006/relationships/image" Target="../media/image262.png"/><Relationship Id="rId287" Type="http://schemas.openxmlformats.org/officeDocument/2006/relationships/image" Target="../media/image283.png"/><Relationship Id="rId30" Type="http://schemas.openxmlformats.org/officeDocument/2006/relationships/image" Target="../media/image30.png"/><Relationship Id="rId105" Type="http://schemas.openxmlformats.org/officeDocument/2006/relationships/image" Target="../media/image103.jpeg"/><Relationship Id="rId126" Type="http://schemas.openxmlformats.org/officeDocument/2006/relationships/image" Target="../media/image124.png"/><Relationship Id="rId147" Type="http://schemas.openxmlformats.org/officeDocument/2006/relationships/image" Target="../media/image144.png"/><Relationship Id="rId168" Type="http://schemas.openxmlformats.org/officeDocument/2006/relationships/image" Target="../media/image165.png"/><Relationship Id="rId51" Type="http://schemas.openxmlformats.org/officeDocument/2006/relationships/image" Target="../media/image50.png"/><Relationship Id="rId72" Type="http://schemas.openxmlformats.org/officeDocument/2006/relationships/image" Target="../media/image70.png"/><Relationship Id="rId93" Type="http://schemas.openxmlformats.org/officeDocument/2006/relationships/image" Target="../media/image91.png"/><Relationship Id="rId189" Type="http://schemas.openxmlformats.org/officeDocument/2006/relationships/image" Target="../media/image186.png"/><Relationship Id="rId3" Type="http://schemas.openxmlformats.org/officeDocument/2006/relationships/image" Target="../media/image3.png"/><Relationship Id="rId214" Type="http://schemas.openxmlformats.org/officeDocument/2006/relationships/image" Target="../media/image211.png"/><Relationship Id="rId235" Type="http://schemas.openxmlformats.org/officeDocument/2006/relationships/image" Target="../media/image232.png"/><Relationship Id="rId256" Type="http://schemas.openxmlformats.org/officeDocument/2006/relationships/image" Target="../media/image253.png"/><Relationship Id="rId277" Type="http://schemas.openxmlformats.org/officeDocument/2006/relationships/image" Target="../media/image273.png"/><Relationship Id="rId116" Type="http://schemas.openxmlformats.org/officeDocument/2006/relationships/image" Target="../media/image114.png"/><Relationship Id="rId137" Type="http://schemas.openxmlformats.org/officeDocument/2006/relationships/image" Target="../media/image134.png"/><Relationship Id="rId158" Type="http://schemas.openxmlformats.org/officeDocument/2006/relationships/image" Target="../media/image155.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1.png"/><Relationship Id="rId83" Type="http://schemas.openxmlformats.org/officeDocument/2006/relationships/image" Target="../media/image81.png"/><Relationship Id="rId179" Type="http://schemas.openxmlformats.org/officeDocument/2006/relationships/image" Target="../media/image176.png"/><Relationship Id="rId190" Type="http://schemas.openxmlformats.org/officeDocument/2006/relationships/image" Target="../media/image187.png"/><Relationship Id="rId204" Type="http://schemas.openxmlformats.org/officeDocument/2006/relationships/image" Target="../media/image201.png"/><Relationship Id="rId225" Type="http://schemas.openxmlformats.org/officeDocument/2006/relationships/image" Target="../media/image222.png"/><Relationship Id="rId246" Type="http://schemas.openxmlformats.org/officeDocument/2006/relationships/image" Target="../media/image243.png"/><Relationship Id="rId267" Type="http://schemas.openxmlformats.org/officeDocument/2006/relationships/image" Target="../media/image263.png"/><Relationship Id="rId288" Type="http://schemas.openxmlformats.org/officeDocument/2006/relationships/image" Target="../media/image284.png"/><Relationship Id="rId106" Type="http://schemas.openxmlformats.org/officeDocument/2006/relationships/image" Target="../media/image104.jpeg"/><Relationship Id="rId127" Type="http://schemas.openxmlformats.org/officeDocument/2006/relationships/image" Target="../media/image125.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1.png"/><Relationship Id="rId73" Type="http://schemas.openxmlformats.org/officeDocument/2006/relationships/image" Target="../media/image71.png"/><Relationship Id="rId94" Type="http://schemas.openxmlformats.org/officeDocument/2006/relationships/image" Target="../media/image92.png"/><Relationship Id="rId148" Type="http://schemas.openxmlformats.org/officeDocument/2006/relationships/image" Target="../media/image145.png"/><Relationship Id="rId169" Type="http://schemas.openxmlformats.org/officeDocument/2006/relationships/image" Target="../media/image166.png"/><Relationship Id="rId4" Type="http://schemas.openxmlformats.org/officeDocument/2006/relationships/image" Target="../media/image4.png"/><Relationship Id="rId180" Type="http://schemas.openxmlformats.org/officeDocument/2006/relationships/image" Target="../media/image177.png"/><Relationship Id="rId215" Type="http://schemas.openxmlformats.org/officeDocument/2006/relationships/image" Target="../media/image212.png"/><Relationship Id="rId236" Type="http://schemas.openxmlformats.org/officeDocument/2006/relationships/image" Target="../media/image233.png"/><Relationship Id="rId257" Type="http://schemas.openxmlformats.org/officeDocument/2006/relationships/image" Target="../media/image254.png"/><Relationship Id="rId278" Type="http://schemas.openxmlformats.org/officeDocument/2006/relationships/image" Target="../media/image274.png"/><Relationship Id="rId42" Type="http://schemas.openxmlformats.org/officeDocument/2006/relationships/image" Target="../media/image42.png"/><Relationship Id="rId84" Type="http://schemas.openxmlformats.org/officeDocument/2006/relationships/image" Target="../media/image82.png"/><Relationship Id="rId138" Type="http://schemas.openxmlformats.org/officeDocument/2006/relationships/image" Target="../media/image135.png"/><Relationship Id="rId191" Type="http://schemas.openxmlformats.org/officeDocument/2006/relationships/image" Target="../media/image188.png"/><Relationship Id="rId205" Type="http://schemas.openxmlformats.org/officeDocument/2006/relationships/image" Target="../media/image202.png"/><Relationship Id="rId247" Type="http://schemas.openxmlformats.org/officeDocument/2006/relationships/image" Target="../media/image244.png"/><Relationship Id="rId107" Type="http://schemas.openxmlformats.org/officeDocument/2006/relationships/image" Target="../media/image105.png"/><Relationship Id="rId289" Type="http://schemas.openxmlformats.org/officeDocument/2006/relationships/image" Target="../media/image285.png"/><Relationship Id="rId11" Type="http://schemas.openxmlformats.org/officeDocument/2006/relationships/image" Target="../media/image11.png"/><Relationship Id="rId53" Type="http://schemas.openxmlformats.org/officeDocument/2006/relationships/image" Target="../media/image52.png"/><Relationship Id="rId149" Type="http://schemas.openxmlformats.org/officeDocument/2006/relationships/image" Target="../media/image146.png"/><Relationship Id="rId95" Type="http://schemas.openxmlformats.org/officeDocument/2006/relationships/image" Target="../media/image93.png"/><Relationship Id="rId160" Type="http://schemas.openxmlformats.org/officeDocument/2006/relationships/image" Target="../media/image157.png"/><Relationship Id="rId216" Type="http://schemas.openxmlformats.org/officeDocument/2006/relationships/image" Target="../media/image213.jpeg"/><Relationship Id="rId258" Type="http://schemas.openxmlformats.org/officeDocument/2006/relationships/image" Target="../media/image255.png"/><Relationship Id="rId22" Type="http://schemas.openxmlformats.org/officeDocument/2006/relationships/image" Target="../media/image22.png"/><Relationship Id="rId64" Type="http://schemas.openxmlformats.org/officeDocument/2006/relationships/image" Target="../media/image63.png"/><Relationship Id="rId118" Type="http://schemas.openxmlformats.org/officeDocument/2006/relationships/image" Target="../media/image116.png"/><Relationship Id="rId171" Type="http://schemas.openxmlformats.org/officeDocument/2006/relationships/image" Target="../media/image168.png"/><Relationship Id="rId227" Type="http://schemas.openxmlformats.org/officeDocument/2006/relationships/image" Target="../media/image224.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152402</xdr:rowOff>
    </xdr:from>
    <xdr:to>
      <xdr:col>9</xdr:col>
      <xdr:colOff>1190201</xdr:colOff>
      <xdr:row>4</xdr:row>
      <xdr:rowOff>8598</xdr:rowOff>
    </xdr:to>
    <xdr:pic>
      <xdr:nvPicPr>
        <xdr:cNvPr id="10" name="Picture 2">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13775479" y="152402"/>
          <a:ext cx="1190201" cy="618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24847</xdr:colOff>
      <xdr:row>54</xdr:row>
      <xdr:rowOff>33485</xdr:rowOff>
    </xdr:from>
    <xdr:to>
      <xdr:col>2</xdr:col>
      <xdr:colOff>2051</xdr:colOff>
      <xdr:row>57</xdr:row>
      <xdr:rowOff>152709</xdr:rowOff>
    </xdr:to>
    <xdr:pic>
      <xdr:nvPicPr>
        <xdr:cNvPr id="288" name="Picture 8" descr="MicronSolo Roll">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048785" y="10594329"/>
          <a:ext cx="810641" cy="619286"/>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26076</xdr:colOff>
      <xdr:row>24</xdr:row>
      <xdr:rowOff>43688</xdr:rowOff>
    </xdr:from>
    <xdr:to>
      <xdr:col>1</xdr:col>
      <xdr:colOff>749976</xdr:colOff>
      <xdr:row>27</xdr:row>
      <xdr:rowOff>142138</xdr:rowOff>
    </xdr:to>
    <xdr:pic>
      <xdr:nvPicPr>
        <xdr:cNvPr id="29" name="Рисунок 28">
          <a:extLst>
            <a:ext uri="{FF2B5EF4-FFF2-40B4-BE49-F238E27FC236}">
              <a16:creationId xmlns:a16="http://schemas.microsoft.com/office/drawing/2014/main" id="{DCCDB3AA-1F40-4426-93E1-37B60319DC10}"/>
            </a:ext>
          </a:extLst>
        </xdr:cNvPr>
        <xdr:cNvPicPr>
          <a:picLocks noChangeAspect="1"/>
        </xdr:cNvPicPr>
      </xdr:nvPicPr>
      <xdr:blipFill rotWithShape="1">
        <a:blip xmlns:r="http://schemas.openxmlformats.org/officeDocument/2006/relationships" r:embed="rId3" cstate="email">
          <a:extLst>
            <a:ext uri="{28A0092B-C50C-407E-A947-70E740481C1C}">
              <a14:useLocalDpi xmlns:a14="http://schemas.microsoft.com/office/drawing/2010/main"/>
            </a:ext>
          </a:extLst>
        </a:blip>
        <a:srcRect/>
        <a:stretch/>
      </xdr:blipFill>
      <xdr:spPr>
        <a:xfrm>
          <a:off x="1045251" y="4587113"/>
          <a:ext cx="723900" cy="584225"/>
        </a:xfrm>
        <a:prstGeom prst="rect">
          <a:avLst/>
        </a:prstGeom>
      </xdr:spPr>
    </xdr:pic>
    <xdr:clientData/>
  </xdr:twoCellAnchor>
  <xdr:twoCellAnchor>
    <xdr:from>
      <xdr:col>1</xdr:col>
      <xdr:colOff>235714</xdr:colOff>
      <xdr:row>36</xdr:row>
      <xdr:rowOff>88528</xdr:rowOff>
    </xdr:from>
    <xdr:to>
      <xdr:col>1</xdr:col>
      <xdr:colOff>809626</xdr:colOff>
      <xdr:row>40</xdr:row>
      <xdr:rowOff>146864</xdr:rowOff>
    </xdr:to>
    <xdr:pic>
      <xdr:nvPicPr>
        <xdr:cNvPr id="256" name="Рисунок 255">
          <a:extLst>
            <a:ext uri="{FF2B5EF4-FFF2-40B4-BE49-F238E27FC236}">
              <a16:creationId xmlns:a16="http://schemas.microsoft.com/office/drawing/2014/main" id="{72FE2785-9124-45BC-93C3-F4B8BCA1D96B}"/>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1295370" y="6124997"/>
          <a:ext cx="573912" cy="725086"/>
        </a:xfrm>
        <a:prstGeom prst="rect">
          <a:avLst/>
        </a:prstGeom>
      </xdr:spPr>
    </xdr:pic>
    <xdr:clientData/>
  </xdr:twoCellAnchor>
  <xdr:twoCellAnchor>
    <xdr:from>
      <xdr:col>1</xdr:col>
      <xdr:colOff>0</xdr:colOff>
      <xdr:row>352</xdr:row>
      <xdr:rowOff>0</xdr:rowOff>
    </xdr:from>
    <xdr:to>
      <xdr:col>2</xdr:col>
      <xdr:colOff>2530</xdr:colOff>
      <xdr:row>355</xdr:row>
      <xdr:rowOff>64214</xdr:rowOff>
    </xdr:to>
    <xdr:pic>
      <xdr:nvPicPr>
        <xdr:cNvPr id="476" name="Рисунок 475">
          <a:extLst>
            <a:ext uri="{FF2B5EF4-FFF2-40B4-BE49-F238E27FC236}">
              <a16:creationId xmlns:a16="http://schemas.microsoft.com/office/drawing/2014/main" id="{26376809-44DA-40D2-8F5F-42EE4331E12E}"/>
            </a:ext>
          </a:extLst>
        </xdr:cNvPr>
        <xdr:cNvPicPr>
          <a:picLocks noChangeAspect="1"/>
        </xdr:cNvPicPr>
      </xdr:nvPicPr>
      <xdr:blipFill rotWithShape="1">
        <a:blip xmlns:r="http://schemas.openxmlformats.org/officeDocument/2006/relationships" r:embed="rId5" cstate="email">
          <a:extLst>
            <a:ext uri="{28A0092B-C50C-407E-A947-70E740481C1C}">
              <a14:useLocalDpi xmlns:a14="http://schemas.microsoft.com/office/drawing/2010/main"/>
            </a:ext>
          </a:extLst>
        </a:blip>
        <a:srcRect/>
        <a:stretch/>
      </xdr:blipFill>
      <xdr:spPr>
        <a:xfrm>
          <a:off x="1016713" y="46287219"/>
          <a:ext cx="826604" cy="545815"/>
        </a:xfrm>
        <a:prstGeom prst="rect">
          <a:avLst/>
        </a:prstGeom>
      </xdr:spPr>
    </xdr:pic>
    <xdr:clientData/>
  </xdr:twoCellAnchor>
  <xdr:twoCellAnchor>
    <xdr:from>
      <xdr:col>1</xdr:col>
      <xdr:colOff>1</xdr:colOff>
      <xdr:row>356</xdr:row>
      <xdr:rowOff>2</xdr:rowOff>
    </xdr:from>
    <xdr:to>
      <xdr:col>2</xdr:col>
      <xdr:colOff>3774</xdr:colOff>
      <xdr:row>359</xdr:row>
      <xdr:rowOff>85619</xdr:rowOff>
    </xdr:to>
    <xdr:pic>
      <xdr:nvPicPr>
        <xdr:cNvPr id="27" name="Рисунок 469">
          <a:extLst>
            <a:ext uri="{FF2B5EF4-FFF2-40B4-BE49-F238E27FC236}">
              <a16:creationId xmlns:a16="http://schemas.microsoft.com/office/drawing/2014/main" id="{CFF7369E-A330-4C5D-968E-48CF69270E6E}"/>
            </a:ext>
          </a:extLst>
        </xdr:cNvPr>
        <xdr:cNvPicPr>
          <a:picLocks noChangeAspect="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a:xfrm>
          <a:off x="1016714" y="46929356"/>
          <a:ext cx="827847" cy="567218"/>
        </a:xfrm>
        <a:prstGeom prst="rect">
          <a:avLst/>
        </a:prstGeom>
      </xdr:spPr>
    </xdr:pic>
    <xdr:clientData/>
  </xdr:twoCellAnchor>
  <xdr:twoCellAnchor>
    <xdr:from>
      <xdr:col>1</xdr:col>
      <xdr:colOff>45002</xdr:colOff>
      <xdr:row>19</xdr:row>
      <xdr:rowOff>9527</xdr:rowOff>
    </xdr:from>
    <xdr:to>
      <xdr:col>1</xdr:col>
      <xdr:colOff>758943</xdr:colOff>
      <xdr:row>22</xdr:row>
      <xdr:rowOff>67237</xdr:rowOff>
    </xdr:to>
    <xdr:pic>
      <xdr:nvPicPr>
        <xdr:cNvPr id="16" name="Рисунок 2">
          <a:extLst>
            <a:ext uri="{FF2B5EF4-FFF2-40B4-BE49-F238E27FC236}">
              <a16:creationId xmlns:a16="http://schemas.microsoft.com/office/drawing/2014/main" id="{0378415B-1FF0-499F-99FD-6EDEBE3FD32F}"/>
            </a:ext>
          </a:extLst>
        </xdr:cNvPr>
        <xdr:cNvPicPr>
          <a:picLocks noChangeAspect="1" noChangeArrowheads="1"/>
        </xdr:cNvPicPr>
      </xdr:nvPicPr>
      <xdr:blipFill>
        <a:blip xmlns:r="http://schemas.openxmlformats.org/officeDocument/2006/relationships" r:embed="rId7" cstate="email">
          <a:extLst>
            <a:ext uri="{28A0092B-C50C-407E-A947-70E740481C1C}">
              <a14:useLocalDpi xmlns:a14="http://schemas.microsoft.com/office/drawing/2010/main"/>
            </a:ext>
          </a:extLst>
        </a:blip>
        <a:srcRect l="16368" t="23325" r="17390" b="11499"/>
        <a:stretch>
          <a:fillRect/>
        </a:stretch>
      </xdr:blipFill>
      <xdr:spPr bwMode="auto">
        <a:xfrm>
          <a:off x="1106359" y="3479348"/>
          <a:ext cx="713941" cy="58838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57150</xdr:colOff>
      <xdr:row>180</xdr:row>
      <xdr:rowOff>184898</xdr:rowOff>
    </xdr:from>
    <xdr:to>
      <xdr:col>1</xdr:col>
      <xdr:colOff>662061</xdr:colOff>
      <xdr:row>182</xdr:row>
      <xdr:rowOff>10267</xdr:rowOff>
    </xdr:to>
    <xdr:pic>
      <xdr:nvPicPr>
        <xdr:cNvPr id="19" name="Рисунок 93">
          <a:extLst>
            <a:ext uri="{FF2B5EF4-FFF2-40B4-BE49-F238E27FC236}">
              <a16:creationId xmlns:a16="http://schemas.microsoft.com/office/drawing/2014/main" id="{94681789-860F-4432-8327-E41A70BC4A49}"/>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1076325" y="20654123"/>
          <a:ext cx="604911" cy="311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57151</xdr:colOff>
      <xdr:row>181</xdr:row>
      <xdr:rowOff>294154</xdr:rowOff>
    </xdr:from>
    <xdr:to>
      <xdr:col>1</xdr:col>
      <xdr:colOff>711299</xdr:colOff>
      <xdr:row>182</xdr:row>
      <xdr:rowOff>285612</xdr:rowOff>
    </xdr:to>
    <xdr:pic>
      <xdr:nvPicPr>
        <xdr:cNvPr id="20" name="Рисунок 94">
          <a:extLst>
            <a:ext uri="{FF2B5EF4-FFF2-40B4-BE49-F238E27FC236}">
              <a16:creationId xmlns:a16="http://schemas.microsoft.com/office/drawing/2014/main" id="{D6477A6A-07DE-45A0-A96F-D92C48F6CE41}"/>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bwMode="auto">
        <a:xfrm>
          <a:off x="1076326" y="20953879"/>
          <a:ext cx="654148" cy="286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177</xdr:row>
      <xdr:rowOff>85724</xdr:rowOff>
    </xdr:from>
    <xdr:to>
      <xdr:col>1</xdr:col>
      <xdr:colOff>809096</xdr:colOff>
      <xdr:row>180</xdr:row>
      <xdr:rowOff>76199</xdr:rowOff>
    </xdr:to>
    <xdr:pic>
      <xdr:nvPicPr>
        <xdr:cNvPr id="21" name="Рисунок 95">
          <a:extLst>
            <a:ext uri="{FF2B5EF4-FFF2-40B4-BE49-F238E27FC236}">
              <a16:creationId xmlns:a16="http://schemas.microsoft.com/office/drawing/2014/main" id="{B6472CEE-9B38-4FA2-B082-A9760DB7444A}"/>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bwMode="auto">
        <a:xfrm>
          <a:off x="1085850" y="28355924"/>
          <a:ext cx="742421"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304801</xdr:colOff>
      <xdr:row>182</xdr:row>
      <xdr:rowOff>244288</xdr:rowOff>
    </xdr:from>
    <xdr:to>
      <xdr:col>1</xdr:col>
      <xdr:colOff>762001</xdr:colOff>
      <xdr:row>184</xdr:row>
      <xdr:rowOff>0</xdr:rowOff>
    </xdr:to>
    <xdr:pic>
      <xdr:nvPicPr>
        <xdr:cNvPr id="22" name="Рисунок 96">
          <a:extLst>
            <a:ext uri="{FF2B5EF4-FFF2-40B4-BE49-F238E27FC236}">
              <a16:creationId xmlns:a16="http://schemas.microsoft.com/office/drawing/2014/main" id="{698F0040-D155-441A-8B15-DB7ABBDC0462}"/>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1323976" y="21199288"/>
          <a:ext cx="457200" cy="3500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1047751</xdr:colOff>
      <xdr:row>162</xdr:row>
      <xdr:rowOff>19050</xdr:rowOff>
    </xdr:from>
    <xdr:to>
      <xdr:col>1</xdr:col>
      <xdr:colOff>536590</xdr:colOff>
      <xdr:row>163</xdr:row>
      <xdr:rowOff>90887</xdr:rowOff>
    </xdr:to>
    <xdr:pic>
      <xdr:nvPicPr>
        <xdr:cNvPr id="23" name="Рисунок 21">
          <a:extLst>
            <a:ext uri="{FF2B5EF4-FFF2-40B4-BE49-F238E27FC236}">
              <a16:creationId xmlns:a16="http://schemas.microsoft.com/office/drawing/2014/main" id="{E329D4C3-2FC2-419B-AB61-DAEB657FE2AD}"/>
            </a:ext>
          </a:extLst>
        </xdr:cNvPr>
        <xdr:cNvPicPr>
          <a:picLocks noChangeAspect="1" noChangeArrowheads="1"/>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bwMode="auto">
        <a:xfrm>
          <a:off x="1047751" y="44815125"/>
          <a:ext cx="546114" cy="376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250451</xdr:colOff>
      <xdr:row>163</xdr:row>
      <xdr:rowOff>150159</xdr:rowOff>
    </xdr:from>
    <xdr:to>
      <xdr:col>1</xdr:col>
      <xdr:colOff>668027</xdr:colOff>
      <xdr:row>164</xdr:row>
      <xdr:rowOff>160215</xdr:rowOff>
    </xdr:to>
    <xdr:pic>
      <xdr:nvPicPr>
        <xdr:cNvPr id="24" name="Рисунок 23">
          <a:extLst>
            <a:ext uri="{FF2B5EF4-FFF2-40B4-BE49-F238E27FC236}">
              <a16:creationId xmlns:a16="http://schemas.microsoft.com/office/drawing/2014/main" id="{1DB60B21-62DA-4B41-BCC4-8B26C6C93EF7}"/>
            </a:ext>
          </a:extLst>
        </xdr:cNvPr>
        <xdr:cNvPicPr>
          <a:picLocks noChangeAspect="1" noChangeArrowheads="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bwMode="auto">
        <a:xfrm>
          <a:off x="1307726" y="45251034"/>
          <a:ext cx="417576" cy="3148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431426</xdr:colOff>
      <xdr:row>164</xdr:row>
      <xdr:rowOff>302559</xdr:rowOff>
    </xdr:from>
    <xdr:to>
      <xdr:col>2</xdr:col>
      <xdr:colOff>14000</xdr:colOff>
      <xdr:row>166</xdr:row>
      <xdr:rowOff>0</xdr:rowOff>
    </xdr:to>
    <xdr:pic>
      <xdr:nvPicPr>
        <xdr:cNvPr id="25" name="Рисунок 25">
          <a:extLst>
            <a:ext uri="{FF2B5EF4-FFF2-40B4-BE49-F238E27FC236}">
              <a16:creationId xmlns:a16="http://schemas.microsoft.com/office/drawing/2014/main" id="{D8CA3298-874F-4D53-B401-683CB72A95B6}"/>
            </a:ext>
          </a:extLst>
        </xdr:cNvPr>
        <xdr:cNvPicPr>
          <a:picLocks noChangeAspect="1" noChangeArrowheads="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bwMode="auto">
        <a:xfrm>
          <a:off x="1488701" y="47232234"/>
          <a:ext cx="411249" cy="3070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355226</xdr:colOff>
      <xdr:row>170</xdr:row>
      <xdr:rowOff>116541</xdr:rowOff>
    </xdr:from>
    <xdr:to>
      <xdr:col>1</xdr:col>
      <xdr:colOff>665245</xdr:colOff>
      <xdr:row>172</xdr:row>
      <xdr:rowOff>30214</xdr:rowOff>
    </xdr:to>
    <xdr:pic>
      <xdr:nvPicPr>
        <xdr:cNvPr id="26" name="Рисунок 22883">
          <a:extLst>
            <a:ext uri="{FF2B5EF4-FFF2-40B4-BE49-F238E27FC236}">
              <a16:creationId xmlns:a16="http://schemas.microsoft.com/office/drawing/2014/main" id="{CA71A66F-27E1-48A8-9C64-2102A66FE46A}"/>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1374401" y="37149741"/>
          <a:ext cx="310019" cy="5232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168</xdr:row>
      <xdr:rowOff>9525</xdr:rowOff>
    </xdr:from>
    <xdr:to>
      <xdr:col>1</xdr:col>
      <xdr:colOff>517848</xdr:colOff>
      <xdr:row>169</xdr:row>
      <xdr:rowOff>60171</xdr:rowOff>
    </xdr:to>
    <xdr:pic>
      <xdr:nvPicPr>
        <xdr:cNvPr id="28" name="Рисунок 22847">
          <a:extLst>
            <a:ext uri="{FF2B5EF4-FFF2-40B4-BE49-F238E27FC236}">
              <a16:creationId xmlns:a16="http://schemas.microsoft.com/office/drawing/2014/main" id="{5D1E81EF-5A1D-4D4D-AD56-338BB048EA83}"/>
            </a:ext>
          </a:extLst>
        </xdr:cNvPr>
        <xdr:cNvPicPr>
          <a:picLocks noChangeAspect="1" noChangeArrowheads="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bwMode="auto">
        <a:xfrm>
          <a:off x="1085850" y="26450925"/>
          <a:ext cx="451173" cy="3554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142875</xdr:colOff>
      <xdr:row>169</xdr:row>
      <xdr:rowOff>15128</xdr:rowOff>
    </xdr:from>
    <xdr:to>
      <xdr:col>1</xdr:col>
      <xdr:colOff>744440</xdr:colOff>
      <xdr:row>170</xdr:row>
      <xdr:rowOff>19153</xdr:rowOff>
    </xdr:to>
    <xdr:pic>
      <xdr:nvPicPr>
        <xdr:cNvPr id="30" name="Рисунок 22849">
          <a:extLst>
            <a:ext uri="{FF2B5EF4-FFF2-40B4-BE49-F238E27FC236}">
              <a16:creationId xmlns:a16="http://schemas.microsoft.com/office/drawing/2014/main" id="{EC505E92-B747-494A-A2F0-5FAD8AE0432E}"/>
            </a:ext>
          </a:extLst>
        </xdr:cNvPr>
        <xdr:cNvPicPr>
          <a:picLocks noChangeAspect="1" noChangeArrowheads="1"/>
        </xdr:cNvPicPr>
      </xdr:nvPicPr>
      <xdr:blipFill>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bwMode="auto">
        <a:xfrm>
          <a:off x="1162050" y="19960478"/>
          <a:ext cx="601565" cy="30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219075</xdr:colOff>
      <xdr:row>170</xdr:row>
      <xdr:rowOff>49307</xdr:rowOff>
    </xdr:from>
    <xdr:to>
      <xdr:col>1</xdr:col>
      <xdr:colOff>547201</xdr:colOff>
      <xdr:row>170</xdr:row>
      <xdr:rowOff>285751</xdr:rowOff>
    </xdr:to>
    <xdr:pic>
      <xdr:nvPicPr>
        <xdr:cNvPr id="31" name="Рисунок 22851">
          <a:extLst>
            <a:ext uri="{FF2B5EF4-FFF2-40B4-BE49-F238E27FC236}">
              <a16:creationId xmlns:a16="http://schemas.microsoft.com/office/drawing/2014/main" id="{1FB12DE0-5DF2-4D45-919E-D6571457685A}"/>
            </a:ext>
          </a:extLst>
        </xdr:cNvPr>
        <xdr:cNvPicPr>
          <a:picLocks noChangeAspect="1" noChangeArrowheads="1"/>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bwMode="auto">
        <a:xfrm>
          <a:off x="1238250" y="37082507"/>
          <a:ext cx="328126" cy="236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142875</xdr:colOff>
      <xdr:row>136</xdr:row>
      <xdr:rowOff>561975</xdr:rowOff>
    </xdr:from>
    <xdr:to>
      <xdr:col>1</xdr:col>
      <xdr:colOff>715630</xdr:colOff>
      <xdr:row>138</xdr:row>
      <xdr:rowOff>19050</xdr:rowOff>
    </xdr:to>
    <xdr:pic>
      <xdr:nvPicPr>
        <xdr:cNvPr id="40" name="Рисунок 22885">
          <a:extLst>
            <a:ext uri="{FF2B5EF4-FFF2-40B4-BE49-F238E27FC236}">
              <a16:creationId xmlns:a16="http://schemas.microsoft.com/office/drawing/2014/main" id="{D5895C61-3033-435F-A3BF-EA35D1F4B823}"/>
            </a:ext>
          </a:extLst>
        </xdr:cNvPr>
        <xdr:cNvPicPr>
          <a:picLocks noChangeAspect="1" noChangeArrowheads="1"/>
        </xdr:cNvPicPr>
      </xdr:nvPicPr>
      <xdr:blipFill>
        <a:blip xmlns:r="http://schemas.openxmlformats.org/officeDocument/2006/relationships" r:embed="rId19" cstate="email">
          <a:extLst>
            <a:ext uri="{28A0092B-C50C-407E-A947-70E740481C1C}">
              <a14:useLocalDpi xmlns:a14="http://schemas.microsoft.com/office/drawing/2010/main"/>
            </a:ext>
          </a:extLst>
        </a:blip>
        <a:srcRect/>
        <a:stretch>
          <a:fillRect/>
        </a:stretch>
      </xdr:blipFill>
      <xdr:spPr bwMode="auto">
        <a:xfrm>
          <a:off x="1162050" y="29270325"/>
          <a:ext cx="57275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76200</xdr:colOff>
      <xdr:row>155</xdr:row>
      <xdr:rowOff>47065</xdr:rowOff>
    </xdr:from>
    <xdr:to>
      <xdr:col>1</xdr:col>
      <xdr:colOff>749188</xdr:colOff>
      <xdr:row>155</xdr:row>
      <xdr:rowOff>408827</xdr:rowOff>
    </xdr:to>
    <xdr:pic>
      <xdr:nvPicPr>
        <xdr:cNvPr id="43" name="Рисунок 22891">
          <a:extLst>
            <a:ext uri="{FF2B5EF4-FFF2-40B4-BE49-F238E27FC236}">
              <a16:creationId xmlns:a16="http://schemas.microsoft.com/office/drawing/2014/main" id="{C1EB1CFC-53F2-4A15-B707-A18EFBC33AD1}"/>
            </a:ext>
          </a:extLst>
        </xdr:cNvPr>
        <xdr:cNvPicPr>
          <a:picLocks noChangeAspect="1" noChangeArrowheads="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bwMode="auto">
        <a:xfrm>
          <a:off x="1095375" y="32841640"/>
          <a:ext cx="672988" cy="3617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28575</xdr:colOff>
      <xdr:row>64</xdr:row>
      <xdr:rowOff>11906</xdr:rowOff>
    </xdr:from>
    <xdr:to>
      <xdr:col>2</xdr:col>
      <xdr:colOff>9525</xdr:colOff>
      <xdr:row>67</xdr:row>
      <xdr:rowOff>128587</xdr:rowOff>
    </xdr:to>
    <xdr:pic>
      <xdr:nvPicPr>
        <xdr:cNvPr id="3" name="Рисунок 2">
          <a:extLst>
            <a:ext uri="{FF2B5EF4-FFF2-40B4-BE49-F238E27FC236}">
              <a16:creationId xmlns:a16="http://schemas.microsoft.com/office/drawing/2014/main" id="{69E1DE17-BA2D-426D-A67E-7FEC4422922D}"/>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1052513" y="12549187"/>
          <a:ext cx="814387" cy="616744"/>
        </a:xfrm>
        <a:prstGeom prst="rect">
          <a:avLst/>
        </a:prstGeom>
      </xdr:spPr>
    </xdr:pic>
    <xdr:clientData/>
  </xdr:twoCellAnchor>
  <xdr:twoCellAnchor>
    <xdr:from>
      <xdr:col>0</xdr:col>
      <xdr:colOff>999066</xdr:colOff>
      <xdr:row>68</xdr:row>
      <xdr:rowOff>11906</xdr:rowOff>
    </xdr:from>
    <xdr:to>
      <xdr:col>1</xdr:col>
      <xdr:colOff>814916</xdr:colOff>
      <xdr:row>71</xdr:row>
      <xdr:rowOff>145257</xdr:rowOff>
    </xdr:to>
    <xdr:pic>
      <xdr:nvPicPr>
        <xdr:cNvPr id="5" name="Рисунок 4">
          <a:extLst>
            <a:ext uri="{FF2B5EF4-FFF2-40B4-BE49-F238E27FC236}">
              <a16:creationId xmlns:a16="http://schemas.microsoft.com/office/drawing/2014/main" id="{17F069D7-453E-4863-A023-5D269593A998}"/>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999066" y="13215937"/>
          <a:ext cx="839788" cy="633414"/>
        </a:xfrm>
        <a:prstGeom prst="rect">
          <a:avLst/>
        </a:prstGeom>
      </xdr:spPr>
    </xdr:pic>
    <xdr:clientData/>
  </xdr:twoCellAnchor>
  <xdr:twoCellAnchor>
    <xdr:from>
      <xdr:col>1</xdr:col>
      <xdr:colOff>104776</xdr:colOff>
      <xdr:row>79</xdr:row>
      <xdr:rowOff>137411</xdr:rowOff>
    </xdr:from>
    <xdr:to>
      <xdr:col>1</xdr:col>
      <xdr:colOff>639944</xdr:colOff>
      <xdr:row>81</xdr:row>
      <xdr:rowOff>14941</xdr:rowOff>
    </xdr:to>
    <xdr:pic>
      <xdr:nvPicPr>
        <xdr:cNvPr id="46" name="Рисунок 50">
          <a:extLst>
            <a:ext uri="{FF2B5EF4-FFF2-40B4-BE49-F238E27FC236}">
              <a16:creationId xmlns:a16="http://schemas.microsoft.com/office/drawing/2014/main" id="{6DE367D5-6C50-4869-9D65-EE81FA7B5F5E}"/>
            </a:ext>
          </a:extLst>
        </xdr:cNvPr>
        <xdr:cNvPicPr>
          <a:picLocks noChangeAspect="1" noChangeArrowheads="1"/>
        </xdr:cNvPicPr>
      </xdr:nvPicPr>
      <xdr:blipFill>
        <a:blip xmlns:r="http://schemas.openxmlformats.org/officeDocument/2006/relationships" r:embed="rId23" cstate="email">
          <a:extLst>
            <a:ext uri="{28A0092B-C50C-407E-A947-70E740481C1C}">
              <a14:useLocalDpi xmlns:a14="http://schemas.microsoft.com/office/drawing/2010/main"/>
            </a:ext>
          </a:extLst>
        </a:blip>
        <a:srcRect l="4971" t="10526" r="4678" b="12280"/>
        <a:stretch>
          <a:fillRect/>
        </a:stretch>
      </xdr:blipFill>
      <xdr:spPr bwMode="auto">
        <a:xfrm>
          <a:off x="1162051" y="14939261"/>
          <a:ext cx="535168" cy="344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113</xdr:colOff>
      <xdr:row>86</xdr:row>
      <xdr:rowOff>28049</xdr:rowOff>
    </xdr:from>
    <xdr:to>
      <xdr:col>2</xdr:col>
      <xdr:colOff>38100</xdr:colOff>
      <xdr:row>89</xdr:row>
      <xdr:rowOff>40481</xdr:rowOff>
    </xdr:to>
    <xdr:pic>
      <xdr:nvPicPr>
        <xdr:cNvPr id="47" name="Рисунок 22">
          <a:extLst>
            <a:ext uri="{FF2B5EF4-FFF2-40B4-BE49-F238E27FC236}">
              <a16:creationId xmlns:a16="http://schemas.microsoft.com/office/drawing/2014/main" id="{F93E22FC-6110-4001-AFAA-0D02BC8A90E5}"/>
            </a:ext>
          </a:extLst>
        </xdr:cNvPr>
        <xdr:cNvPicPr>
          <a:picLocks noChangeAspect="1" noChangeArrowheads="1"/>
        </xdr:cNvPicPr>
      </xdr:nvPicPr>
      <xdr:blipFill>
        <a:blip xmlns:r="http://schemas.openxmlformats.org/officeDocument/2006/relationships" r:embed="rId24" cstate="email">
          <a:extLst>
            <a:ext uri="{28A0092B-C50C-407E-A947-70E740481C1C}">
              <a14:useLocalDpi xmlns:a14="http://schemas.microsoft.com/office/drawing/2010/main"/>
            </a:ext>
          </a:extLst>
        </a:blip>
        <a:srcRect/>
        <a:stretch>
          <a:fillRect/>
        </a:stretch>
      </xdr:blipFill>
      <xdr:spPr bwMode="auto">
        <a:xfrm>
          <a:off x="1024051" y="17232580"/>
          <a:ext cx="871424" cy="512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191537</xdr:colOff>
      <xdr:row>96</xdr:row>
      <xdr:rowOff>219856</xdr:rowOff>
    </xdr:from>
    <xdr:to>
      <xdr:col>1</xdr:col>
      <xdr:colOff>638798</xdr:colOff>
      <xdr:row>98</xdr:row>
      <xdr:rowOff>56516</xdr:rowOff>
    </xdr:to>
    <xdr:pic>
      <xdr:nvPicPr>
        <xdr:cNvPr id="7" name="Рисунок 6">
          <a:extLst>
            <a:ext uri="{FF2B5EF4-FFF2-40B4-BE49-F238E27FC236}">
              <a16:creationId xmlns:a16="http://schemas.microsoft.com/office/drawing/2014/main" id="{C3AB4E92-A427-4E5B-A83F-20A85D9580AF}"/>
            </a:ext>
          </a:extLst>
        </xdr:cNvPr>
        <xdr:cNvPicPr>
          <a:picLocks noChangeAspect="1"/>
        </xdr:cNvPicPr>
      </xdr:nvPicPr>
      <xdr:blipFill rotWithShape="1">
        <a:blip xmlns:r="http://schemas.openxmlformats.org/officeDocument/2006/relationships" r:embed="rId25" cstate="email">
          <a:extLst>
            <a:ext uri="{28A0092B-C50C-407E-A947-70E740481C1C}">
              <a14:useLocalDpi xmlns:a14="http://schemas.microsoft.com/office/drawing/2010/main"/>
            </a:ext>
          </a:extLst>
        </a:blip>
        <a:srcRect/>
        <a:stretch/>
      </xdr:blipFill>
      <xdr:spPr>
        <a:xfrm>
          <a:off x="1248812" y="19507981"/>
          <a:ext cx="447261" cy="522460"/>
        </a:xfrm>
        <a:prstGeom prst="rect">
          <a:avLst/>
        </a:prstGeom>
      </xdr:spPr>
    </xdr:pic>
    <xdr:clientData/>
  </xdr:twoCellAnchor>
  <xdr:twoCellAnchor>
    <xdr:from>
      <xdr:col>1</xdr:col>
      <xdr:colOff>266700</xdr:colOff>
      <xdr:row>97</xdr:row>
      <xdr:rowOff>266700</xdr:rowOff>
    </xdr:from>
    <xdr:to>
      <xdr:col>1</xdr:col>
      <xdr:colOff>723900</xdr:colOff>
      <xdr:row>98</xdr:row>
      <xdr:rowOff>323851</xdr:rowOff>
    </xdr:to>
    <xdr:pic>
      <xdr:nvPicPr>
        <xdr:cNvPr id="9" name="Рисунок 8">
          <a:extLst>
            <a:ext uri="{FF2B5EF4-FFF2-40B4-BE49-F238E27FC236}">
              <a16:creationId xmlns:a16="http://schemas.microsoft.com/office/drawing/2014/main" id="{345C8E90-F37B-4B3F-9478-B09CE57320E8}"/>
            </a:ext>
          </a:extLst>
        </xdr:cNvPr>
        <xdr:cNvPicPr>
          <a:picLocks noChangeAspect="1"/>
        </xdr:cNvPicPr>
      </xdr:nvPicPr>
      <xdr:blipFill rotWithShape="1">
        <a:blip xmlns:r="http://schemas.openxmlformats.org/officeDocument/2006/relationships" r:embed="rId26" cstate="email">
          <a:extLst>
            <a:ext uri="{28A0092B-C50C-407E-A947-70E740481C1C}">
              <a14:useLocalDpi xmlns:a14="http://schemas.microsoft.com/office/drawing/2010/main"/>
            </a:ext>
          </a:extLst>
        </a:blip>
        <a:srcRect l="8915" t="11282" r="10026" b="6667"/>
        <a:stretch/>
      </xdr:blipFill>
      <xdr:spPr>
        <a:xfrm>
          <a:off x="1323975" y="19897725"/>
          <a:ext cx="457200" cy="400051"/>
        </a:xfrm>
        <a:prstGeom prst="rect">
          <a:avLst/>
        </a:prstGeom>
      </xdr:spPr>
    </xdr:pic>
    <xdr:clientData/>
  </xdr:twoCellAnchor>
  <xdr:twoCellAnchor>
    <xdr:from>
      <xdr:col>1</xdr:col>
      <xdr:colOff>49695</xdr:colOff>
      <xdr:row>100</xdr:row>
      <xdr:rowOff>53318</xdr:rowOff>
    </xdr:from>
    <xdr:to>
      <xdr:col>1</xdr:col>
      <xdr:colOff>770283</xdr:colOff>
      <xdr:row>101</xdr:row>
      <xdr:rowOff>301796</xdr:rowOff>
    </xdr:to>
    <xdr:pic>
      <xdr:nvPicPr>
        <xdr:cNvPr id="14" name="Рисунок 13">
          <a:extLst>
            <a:ext uri="{FF2B5EF4-FFF2-40B4-BE49-F238E27FC236}">
              <a16:creationId xmlns:a16="http://schemas.microsoft.com/office/drawing/2014/main" id="{762AAE02-CD98-44BF-B823-B4571D93AEAE}"/>
            </a:ext>
          </a:extLst>
        </xdr:cNvPr>
        <xdr:cNvPicPr>
          <a:picLocks noChangeAspect="1"/>
        </xdr:cNvPicPr>
      </xdr:nvPicPr>
      <xdr:blipFill rotWithShape="1">
        <a:blip xmlns:r="http://schemas.openxmlformats.org/officeDocument/2006/relationships" r:embed="rId27" cstate="email">
          <a:extLst>
            <a:ext uri="{28A0092B-C50C-407E-A947-70E740481C1C}">
              <a14:useLocalDpi xmlns:a14="http://schemas.microsoft.com/office/drawing/2010/main"/>
            </a:ext>
          </a:extLst>
        </a:blip>
        <a:srcRect/>
        <a:stretch/>
      </xdr:blipFill>
      <xdr:spPr>
        <a:xfrm>
          <a:off x="1073633" y="20460631"/>
          <a:ext cx="720588" cy="558040"/>
        </a:xfrm>
        <a:prstGeom prst="rect">
          <a:avLst/>
        </a:prstGeom>
      </xdr:spPr>
    </xdr:pic>
    <xdr:clientData/>
  </xdr:twoCellAnchor>
  <xdr:twoCellAnchor>
    <xdr:from>
      <xdr:col>1</xdr:col>
      <xdr:colOff>75394</xdr:colOff>
      <xdr:row>109</xdr:row>
      <xdr:rowOff>11006</xdr:rowOff>
    </xdr:from>
    <xdr:to>
      <xdr:col>1</xdr:col>
      <xdr:colOff>695326</xdr:colOff>
      <xdr:row>109</xdr:row>
      <xdr:rowOff>287688</xdr:rowOff>
    </xdr:to>
    <xdr:pic>
      <xdr:nvPicPr>
        <xdr:cNvPr id="59" name="Рисунок 24">
          <a:extLst>
            <a:ext uri="{FF2B5EF4-FFF2-40B4-BE49-F238E27FC236}">
              <a16:creationId xmlns:a16="http://schemas.microsoft.com/office/drawing/2014/main" id="{6AC63A2D-2AA1-4745-8A33-23A4FDF5402C}"/>
            </a:ext>
          </a:extLst>
        </xdr:cNvPr>
        <xdr:cNvPicPr>
          <a:picLocks noChangeAspect="1" noChangeArrowheads="1"/>
        </xdr:cNvPicPr>
      </xdr:nvPicPr>
      <xdr:blipFill>
        <a:blip xmlns:r="http://schemas.openxmlformats.org/officeDocument/2006/relationships" r:embed="rId28" cstate="email">
          <a:extLst>
            <a:ext uri="{28A0092B-C50C-407E-A947-70E740481C1C}">
              <a14:useLocalDpi xmlns:a14="http://schemas.microsoft.com/office/drawing/2010/main"/>
            </a:ext>
          </a:extLst>
        </a:blip>
        <a:srcRect/>
        <a:stretch>
          <a:fillRect/>
        </a:stretch>
      </xdr:blipFill>
      <xdr:spPr bwMode="auto">
        <a:xfrm>
          <a:off x="1132669" y="22337606"/>
          <a:ext cx="619932" cy="276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123591</xdr:colOff>
      <xdr:row>109</xdr:row>
      <xdr:rowOff>228599</xdr:rowOff>
    </xdr:from>
    <xdr:to>
      <xdr:col>1</xdr:col>
      <xdr:colOff>771347</xdr:colOff>
      <xdr:row>111</xdr:row>
      <xdr:rowOff>2850</xdr:rowOff>
    </xdr:to>
    <xdr:pic>
      <xdr:nvPicPr>
        <xdr:cNvPr id="60" name="Рисунок 26">
          <a:extLst>
            <a:ext uri="{FF2B5EF4-FFF2-40B4-BE49-F238E27FC236}">
              <a16:creationId xmlns:a16="http://schemas.microsoft.com/office/drawing/2014/main" id="{C6D59541-9841-4A2A-AEFF-5480A680D3B5}"/>
            </a:ext>
          </a:extLst>
        </xdr:cNvPr>
        <xdr:cNvPicPr>
          <a:picLocks noChangeAspect="1" noChangeArrowheads="1"/>
        </xdr:cNvPicPr>
      </xdr:nvPicPr>
      <xdr:blipFill>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bwMode="auto">
        <a:xfrm>
          <a:off x="1180866" y="22555199"/>
          <a:ext cx="647756" cy="3838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129623</xdr:colOff>
      <xdr:row>107</xdr:row>
      <xdr:rowOff>518</xdr:rowOff>
    </xdr:from>
    <xdr:to>
      <xdr:col>1</xdr:col>
      <xdr:colOff>634759</xdr:colOff>
      <xdr:row>108</xdr:row>
      <xdr:rowOff>30098</xdr:rowOff>
    </xdr:to>
    <xdr:pic>
      <xdr:nvPicPr>
        <xdr:cNvPr id="451" name="Рисунок 450">
          <a:extLst>
            <a:ext uri="{FF2B5EF4-FFF2-40B4-BE49-F238E27FC236}">
              <a16:creationId xmlns:a16="http://schemas.microsoft.com/office/drawing/2014/main" id="{C43C944A-CF2A-4B72-A071-BF9003D20535}"/>
            </a:ext>
          </a:extLst>
        </xdr:cNvPr>
        <xdr:cNvPicPr>
          <a:picLocks noChangeAspect="1"/>
        </xdr:cNvPicPr>
      </xdr:nvPicPr>
      <xdr:blipFill rotWithShape="1">
        <a:blip xmlns:r="http://schemas.openxmlformats.org/officeDocument/2006/relationships" r:embed="rId30" cstate="email">
          <a:extLst>
            <a:ext uri="{28A0092B-C50C-407E-A947-70E740481C1C}">
              <a14:useLocalDpi xmlns:a14="http://schemas.microsoft.com/office/drawing/2010/main"/>
            </a:ext>
          </a:extLst>
        </a:blip>
        <a:srcRect/>
        <a:stretch/>
      </xdr:blipFill>
      <xdr:spPr>
        <a:xfrm>
          <a:off x="1153561" y="22431893"/>
          <a:ext cx="505136" cy="339143"/>
        </a:xfrm>
        <a:prstGeom prst="rect">
          <a:avLst/>
        </a:prstGeom>
      </xdr:spPr>
    </xdr:pic>
    <xdr:clientData/>
  </xdr:twoCellAnchor>
  <xdr:twoCellAnchor>
    <xdr:from>
      <xdr:col>1</xdr:col>
      <xdr:colOff>133350</xdr:colOff>
      <xdr:row>103</xdr:row>
      <xdr:rowOff>296414</xdr:rowOff>
    </xdr:from>
    <xdr:to>
      <xdr:col>1</xdr:col>
      <xdr:colOff>664406</xdr:colOff>
      <xdr:row>105</xdr:row>
      <xdr:rowOff>53428</xdr:rowOff>
    </xdr:to>
    <xdr:pic>
      <xdr:nvPicPr>
        <xdr:cNvPr id="453" name="Рисунок 452">
          <a:extLst>
            <a:ext uri="{FF2B5EF4-FFF2-40B4-BE49-F238E27FC236}">
              <a16:creationId xmlns:a16="http://schemas.microsoft.com/office/drawing/2014/main" id="{C4AA4292-C49D-4EB7-B7A3-E89DCC999099}"/>
            </a:ext>
          </a:extLst>
        </xdr:cNvPr>
        <xdr:cNvPicPr>
          <a:picLocks noChangeAspect="1"/>
        </xdr:cNvPicPr>
      </xdr:nvPicPr>
      <xdr:blipFill rotWithShape="1">
        <a:blip xmlns:r="http://schemas.openxmlformats.org/officeDocument/2006/relationships" r:embed="rId31" cstate="email">
          <a:extLst>
            <a:ext uri="{28A0092B-C50C-407E-A947-70E740481C1C}">
              <a14:useLocalDpi xmlns:a14="http://schemas.microsoft.com/office/drawing/2010/main"/>
            </a:ext>
          </a:extLst>
        </a:blip>
        <a:srcRect/>
        <a:stretch/>
      </xdr:blipFill>
      <xdr:spPr>
        <a:xfrm>
          <a:off x="1157288" y="21489539"/>
          <a:ext cx="531056" cy="376139"/>
        </a:xfrm>
        <a:prstGeom prst="rect">
          <a:avLst/>
        </a:prstGeom>
      </xdr:spPr>
    </xdr:pic>
    <xdr:clientData/>
  </xdr:twoCellAnchor>
  <xdr:twoCellAnchor>
    <xdr:from>
      <xdr:col>1</xdr:col>
      <xdr:colOff>109744</xdr:colOff>
      <xdr:row>104</xdr:row>
      <xdr:rowOff>271153</xdr:rowOff>
    </xdr:from>
    <xdr:to>
      <xdr:col>1</xdr:col>
      <xdr:colOff>640801</xdr:colOff>
      <xdr:row>106</xdr:row>
      <xdr:rowOff>3798</xdr:rowOff>
    </xdr:to>
    <xdr:pic>
      <xdr:nvPicPr>
        <xdr:cNvPr id="455" name="Рисунок 454">
          <a:extLst>
            <a:ext uri="{FF2B5EF4-FFF2-40B4-BE49-F238E27FC236}">
              <a16:creationId xmlns:a16="http://schemas.microsoft.com/office/drawing/2014/main" id="{DA11E839-4F5B-4653-94A6-2336A4CC0124}"/>
            </a:ext>
          </a:extLst>
        </xdr:cNvPr>
        <xdr:cNvPicPr>
          <a:picLocks noChangeAspect="1"/>
        </xdr:cNvPicPr>
      </xdr:nvPicPr>
      <xdr:blipFill rotWithShape="1">
        <a:blip xmlns:r="http://schemas.openxmlformats.org/officeDocument/2006/relationships" r:embed="rId32" cstate="email">
          <a:extLst>
            <a:ext uri="{28A0092B-C50C-407E-A947-70E740481C1C}">
              <a14:useLocalDpi xmlns:a14="http://schemas.microsoft.com/office/drawing/2010/main"/>
            </a:ext>
          </a:extLst>
        </a:blip>
        <a:srcRect/>
        <a:stretch/>
      </xdr:blipFill>
      <xdr:spPr>
        <a:xfrm>
          <a:off x="1133682" y="21773841"/>
          <a:ext cx="531057" cy="351770"/>
        </a:xfrm>
        <a:prstGeom prst="rect">
          <a:avLst/>
        </a:prstGeom>
      </xdr:spPr>
    </xdr:pic>
    <xdr:clientData/>
  </xdr:twoCellAnchor>
  <xdr:twoCellAnchor>
    <xdr:from>
      <xdr:col>1</xdr:col>
      <xdr:colOff>113058</xdr:colOff>
      <xdr:row>107</xdr:row>
      <xdr:rowOff>276122</xdr:rowOff>
    </xdr:from>
    <xdr:to>
      <xdr:col>1</xdr:col>
      <xdr:colOff>651427</xdr:colOff>
      <xdr:row>109</xdr:row>
      <xdr:rowOff>43718</xdr:rowOff>
    </xdr:to>
    <xdr:pic>
      <xdr:nvPicPr>
        <xdr:cNvPr id="457" name="Рисунок 456">
          <a:extLst>
            <a:ext uri="{FF2B5EF4-FFF2-40B4-BE49-F238E27FC236}">
              <a16:creationId xmlns:a16="http://schemas.microsoft.com/office/drawing/2014/main" id="{A3A41B6A-2C32-4BE6-A1C2-7B02CFFF2379}"/>
            </a:ext>
          </a:extLst>
        </xdr:cNvPr>
        <xdr:cNvPicPr>
          <a:picLocks noChangeAspect="1"/>
        </xdr:cNvPicPr>
      </xdr:nvPicPr>
      <xdr:blipFill rotWithShape="1">
        <a:blip xmlns:r="http://schemas.openxmlformats.org/officeDocument/2006/relationships" r:embed="rId33" cstate="email">
          <a:extLst>
            <a:ext uri="{28A0092B-C50C-407E-A947-70E740481C1C}">
              <a14:useLocalDpi xmlns:a14="http://schemas.microsoft.com/office/drawing/2010/main"/>
            </a:ext>
          </a:extLst>
        </a:blip>
        <a:srcRect/>
        <a:stretch/>
      </xdr:blipFill>
      <xdr:spPr>
        <a:xfrm>
          <a:off x="1136996" y="22707497"/>
          <a:ext cx="538369" cy="386721"/>
        </a:xfrm>
        <a:prstGeom prst="rect">
          <a:avLst/>
        </a:prstGeom>
      </xdr:spPr>
    </xdr:pic>
    <xdr:clientData/>
  </xdr:twoCellAnchor>
  <xdr:twoCellAnchor>
    <xdr:from>
      <xdr:col>1</xdr:col>
      <xdr:colOff>163584</xdr:colOff>
      <xdr:row>124</xdr:row>
      <xdr:rowOff>291503</xdr:rowOff>
    </xdr:from>
    <xdr:to>
      <xdr:col>1</xdr:col>
      <xdr:colOff>686534</xdr:colOff>
      <xdr:row>125</xdr:row>
      <xdr:rowOff>295275</xdr:rowOff>
    </xdr:to>
    <xdr:pic>
      <xdr:nvPicPr>
        <xdr:cNvPr id="465" name="Рисунок 464">
          <a:extLst>
            <a:ext uri="{FF2B5EF4-FFF2-40B4-BE49-F238E27FC236}">
              <a16:creationId xmlns:a16="http://schemas.microsoft.com/office/drawing/2014/main" id="{67536910-2328-469F-96B6-50843E8C869D}"/>
            </a:ext>
          </a:extLst>
        </xdr:cNvPr>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tretch>
          <a:fillRect/>
        </a:stretch>
      </xdr:blipFill>
      <xdr:spPr>
        <a:xfrm>
          <a:off x="1220859" y="28609328"/>
          <a:ext cx="522950" cy="308572"/>
        </a:xfrm>
        <a:prstGeom prst="rect">
          <a:avLst/>
        </a:prstGeom>
      </xdr:spPr>
    </xdr:pic>
    <xdr:clientData/>
  </xdr:twoCellAnchor>
  <xdr:twoCellAnchor>
    <xdr:from>
      <xdr:col>1</xdr:col>
      <xdr:colOff>109171</xdr:colOff>
      <xdr:row>211</xdr:row>
      <xdr:rowOff>66675</xdr:rowOff>
    </xdr:from>
    <xdr:to>
      <xdr:col>1</xdr:col>
      <xdr:colOff>753941</xdr:colOff>
      <xdr:row>213</xdr:row>
      <xdr:rowOff>103310</xdr:rowOff>
    </xdr:to>
    <xdr:pic>
      <xdr:nvPicPr>
        <xdr:cNvPr id="85" name="Рисунок 22893">
          <a:extLst>
            <a:ext uri="{FF2B5EF4-FFF2-40B4-BE49-F238E27FC236}">
              <a16:creationId xmlns:a16="http://schemas.microsoft.com/office/drawing/2014/main" id="{DE8149CE-1689-42BB-83B8-5231D88C084F}"/>
            </a:ext>
          </a:extLst>
        </xdr:cNvPr>
        <xdr:cNvPicPr>
          <a:picLocks noChangeAspect="1" noChangeArrowheads="1"/>
        </xdr:cNvPicPr>
      </xdr:nvPicPr>
      <xdr:blipFill rotWithShape="1">
        <a:blip xmlns:r="http://schemas.openxmlformats.org/officeDocument/2006/relationships" r:embed="rId35" cstate="email">
          <a:extLst>
            <a:ext uri="{28A0092B-C50C-407E-A947-70E740481C1C}">
              <a14:useLocalDpi xmlns:a14="http://schemas.microsoft.com/office/drawing/2010/main"/>
            </a:ext>
          </a:extLst>
        </a:blip>
        <a:srcRect/>
        <a:stretch/>
      </xdr:blipFill>
      <xdr:spPr bwMode="auto">
        <a:xfrm>
          <a:off x="1128346" y="18745200"/>
          <a:ext cx="644770" cy="50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87924</xdr:colOff>
      <xdr:row>212</xdr:row>
      <xdr:rowOff>278423</xdr:rowOff>
    </xdr:from>
    <xdr:to>
      <xdr:col>1</xdr:col>
      <xdr:colOff>732693</xdr:colOff>
      <xdr:row>214</xdr:row>
      <xdr:rowOff>0</xdr:rowOff>
    </xdr:to>
    <xdr:pic>
      <xdr:nvPicPr>
        <xdr:cNvPr id="86" name="Рисунок 22895">
          <a:extLst>
            <a:ext uri="{FF2B5EF4-FFF2-40B4-BE49-F238E27FC236}">
              <a16:creationId xmlns:a16="http://schemas.microsoft.com/office/drawing/2014/main" id="{1C8AD747-B49B-4E42-9AFD-81ACA16A12B8}"/>
            </a:ext>
          </a:extLst>
        </xdr:cNvPr>
        <xdr:cNvPicPr>
          <a:picLocks noChangeAspect="1" noChangeArrowheads="1"/>
        </xdr:cNvPicPr>
      </xdr:nvPicPr>
      <xdr:blipFill rotWithShape="1">
        <a:blip xmlns:r="http://schemas.openxmlformats.org/officeDocument/2006/relationships" r:embed="rId36" cstate="email">
          <a:extLst>
            <a:ext uri="{28A0092B-C50C-407E-A947-70E740481C1C}">
              <a14:useLocalDpi xmlns:a14="http://schemas.microsoft.com/office/drawing/2010/main"/>
            </a:ext>
          </a:extLst>
        </a:blip>
        <a:srcRect/>
        <a:stretch/>
      </xdr:blipFill>
      <xdr:spPr bwMode="auto">
        <a:xfrm>
          <a:off x="1106366" y="18815538"/>
          <a:ext cx="644769" cy="337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99646</xdr:colOff>
      <xdr:row>213</xdr:row>
      <xdr:rowOff>150935</xdr:rowOff>
    </xdr:from>
    <xdr:to>
      <xdr:col>1</xdr:col>
      <xdr:colOff>707781</xdr:colOff>
      <xdr:row>215</xdr:row>
      <xdr:rowOff>70338</xdr:rowOff>
    </xdr:to>
    <xdr:pic>
      <xdr:nvPicPr>
        <xdr:cNvPr id="471" name="Рисунок 470">
          <a:extLst>
            <a:ext uri="{FF2B5EF4-FFF2-40B4-BE49-F238E27FC236}">
              <a16:creationId xmlns:a16="http://schemas.microsoft.com/office/drawing/2014/main" id="{2DF148F3-26B4-4195-A53A-E4607327BE5E}"/>
            </a:ext>
          </a:extLst>
        </xdr:cNvPr>
        <xdr:cNvPicPr>
          <a:picLocks noChangeAspect="1"/>
        </xdr:cNvPicPr>
      </xdr:nvPicPr>
      <xdr:blipFill rotWithShape="1">
        <a:blip xmlns:r="http://schemas.openxmlformats.org/officeDocument/2006/relationships" r:embed="rId37" cstate="screen">
          <a:extLst>
            <a:ext uri="{28A0092B-C50C-407E-A947-70E740481C1C}">
              <a14:useLocalDpi xmlns:a14="http://schemas.microsoft.com/office/drawing/2010/main"/>
            </a:ext>
          </a:extLst>
        </a:blip>
        <a:srcRect t="-4286"/>
        <a:stretch/>
      </xdr:blipFill>
      <xdr:spPr>
        <a:xfrm>
          <a:off x="1156921" y="59253560"/>
          <a:ext cx="608135" cy="529003"/>
        </a:xfrm>
        <a:prstGeom prst="rect">
          <a:avLst/>
        </a:prstGeom>
      </xdr:spPr>
    </xdr:pic>
    <xdr:clientData/>
  </xdr:twoCellAnchor>
  <xdr:twoCellAnchor>
    <xdr:from>
      <xdr:col>1</xdr:col>
      <xdr:colOff>204092</xdr:colOff>
      <xdr:row>143</xdr:row>
      <xdr:rowOff>19049</xdr:rowOff>
    </xdr:from>
    <xdr:to>
      <xdr:col>1</xdr:col>
      <xdr:colOff>647081</xdr:colOff>
      <xdr:row>144</xdr:row>
      <xdr:rowOff>6293</xdr:rowOff>
    </xdr:to>
    <xdr:pic>
      <xdr:nvPicPr>
        <xdr:cNvPr id="90" name="Рисунок 89">
          <a:extLst>
            <a:ext uri="{FF2B5EF4-FFF2-40B4-BE49-F238E27FC236}">
              <a16:creationId xmlns:a16="http://schemas.microsoft.com/office/drawing/2014/main" id="{48101352-B695-499C-99EF-289BE6A23A39}"/>
            </a:ext>
          </a:extLst>
        </xdr:cNvPr>
        <xdr:cNvPicPr>
          <a:picLocks noChangeAspect="1"/>
        </xdr:cNvPicPr>
      </xdr:nvPicPr>
      <xdr:blipFill rotWithShape="1">
        <a:blip xmlns:r="http://schemas.openxmlformats.org/officeDocument/2006/relationships" r:embed="rId38" cstate="email">
          <a:extLst>
            <a:ext uri="{28A0092B-C50C-407E-A947-70E740481C1C}">
              <a14:useLocalDpi xmlns:a14="http://schemas.microsoft.com/office/drawing/2010/main"/>
            </a:ext>
          </a:extLst>
        </a:blip>
        <a:srcRect/>
        <a:stretch/>
      </xdr:blipFill>
      <xdr:spPr>
        <a:xfrm>
          <a:off x="1222534" y="21758030"/>
          <a:ext cx="442989" cy="294975"/>
        </a:xfrm>
        <a:prstGeom prst="rect">
          <a:avLst/>
        </a:prstGeom>
      </xdr:spPr>
    </xdr:pic>
    <xdr:clientData/>
  </xdr:twoCellAnchor>
  <xdr:twoCellAnchor>
    <xdr:from>
      <xdr:col>1</xdr:col>
      <xdr:colOff>187151</xdr:colOff>
      <xdr:row>139</xdr:row>
      <xdr:rowOff>36634</xdr:rowOff>
    </xdr:from>
    <xdr:to>
      <xdr:col>1</xdr:col>
      <xdr:colOff>608145</xdr:colOff>
      <xdr:row>139</xdr:row>
      <xdr:rowOff>306685</xdr:rowOff>
    </xdr:to>
    <xdr:pic>
      <xdr:nvPicPr>
        <xdr:cNvPr id="91" name="Рисунок 90">
          <a:extLst>
            <a:ext uri="{FF2B5EF4-FFF2-40B4-BE49-F238E27FC236}">
              <a16:creationId xmlns:a16="http://schemas.microsoft.com/office/drawing/2014/main" id="{F05AD60E-4058-40F1-8417-05C08CDF08DD}"/>
            </a:ext>
          </a:extLst>
        </xdr:cNvPr>
        <xdr:cNvPicPr>
          <a:picLocks noChangeAspect="1"/>
        </xdr:cNvPicPr>
      </xdr:nvPicPr>
      <xdr:blipFill rotWithShape="1">
        <a:blip xmlns:r="http://schemas.openxmlformats.org/officeDocument/2006/relationships" r:embed="rId39" cstate="email">
          <a:extLst>
            <a:ext uri="{28A0092B-C50C-407E-A947-70E740481C1C}">
              <a14:useLocalDpi xmlns:a14="http://schemas.microsoft.com/office/drawing/2010/main"/>
            </a:ext>
          </a:extLst>
        </a:blip>
        <a:srcRect/>
        <a:stretch/>
      </xdr:blipFill>
      <xdr:spPr>
        <a:xfrm>
          <a:off x="1205593" y="20544692"/>
          <a:ext cx="420994" cy="270051"/>
        </a:xfrm>
        <a:prstGeom prst="rect">
          <a:avLst/>
        </a:prstGeom>
      </xdr:spPr>
    </xdr:pic>
    <xdr:clientData/>
  </xdr:twoCellAnchor>
  <xdr:twoCellAnchor>
    <xdr:from>
      <xdr:col>1</xdr:col>
      <xdr:colOff>201343</xdr:colOff>
      <xdr:row>144</xdr:row>
      <xdr:rowOff>18317</xdr:rowOff>
    </xdr:from>
    <xdr:to>
      <xdr:col>1</xdr:col>
      <xdr:colOff>655586</xdr:colOff>
      <xdr:row>144</xdr:row>
      <xdr:rowOff>292460</xdr:rowOff>
    </xdr:to>
    <xdr:pic>
      <xdr:nvPicPr>
        <xdr:cNvPr id="92" name="Рисунок 91">
          <a:extLst>
            <a:ext uri="{FF2B5EF4-FFF2-40B4-BE49-F238E27FC236}">
              <a16:creationId xmlns:a16="http://schemas.microsoft.com/office/drawing/2014/main" id="{D51843E0-68C5-4BBA-ABD6-AD01E62E4453}"/>
            </a:ext>
          </a:extLst>
        </xdr:cNvPr>
        <xdr:cNvPicPr>
          <a:picLocks noChangeAspect="1"/>
        </xdr:cNvPicPr>
      </xdr:nvPicPr>
      <xdr:blipFill rotWithShape="1">
        <a:blip xmlns:r="http://schemas.openxmlformats.org/officeDocument/2006/relationships" r:embed="rId40" cstate="email">
          <a:extLst>
            <a:ext uri="{28A0092B-C50C-407E-A947-70E740481C1C}">
              <a14:useLocalDpi xmlns:a14="http://schemas.microsoft.com/office/drawing/2010/main"/>
            </a:ext>
          </a:extLst>
        </a:blip>
        <a:srcRect/>
        <a:stretch/>
      </xdr:blipFill>
      <xdr:spPr>
        <a:xfrm>
          <a:off x="1219785" y="22065029"/>
          <a:ext cx="454243" cy="274143"/>
        </a:xfrm>
        <a:prstGeom prst="rect">
          <a:avLst/>
        </a:prstGeom>
      </xdr:spPr>
    </xdr:pic>
    <xdr:clientData/>
  </xdr:twoCellAnchor>
  <xdr:twoCellAnchor>
    <xdr:from>
      <xdr:col>1</xdr:col>
      <xdr:colOff>189079</xdr:colOff>
      <xdr:row>141</xdr:row>
      <xdr:rowOff>291613</xdr:rowOff>
    </xdr:from>
    <xdr:to>
      <xdr:col>1</xdr:col>
      <xdr:colOff>640652</xdr:colOff>
      <xdr:row>142</xdr:row>
      <xdr:rowOff>280996</xdr:rowOff>
    </xdr:to>
    <xdr:pic>
      <xdr:nvPicPr>
        <xdr:cNvPr id="93" name="Рисунок 92">
          <a:extLst>
            <a:ext uri="{FF2B5EF4-FFF2-40B4-BE49-F238E27FC236}">
              <a16:creationId xmlns:a16="http://schemas.microsoft.com/office/drawing/2014/main" id="{52EA9E04-0923-4A7E-8D51-AC115E39916D}"/>
            </a:ext>
          </a:extLst>
        </xdr:cNvPr>
        <xdr:cNvPicPr>
          <a:picLocks noChangeAspect="1"/>
        </xdr:cNvPicPr>
      </xdr:nvPicPr>
      <xdr:blipFill rotWithShape="1">
        <a:blip xmlns:r="http://schemas.openxmlformats.org/officeDocument/2006/relationships" r:embed="rId41" cstate="email">
          <a:extLst>
            <a:ext uri="{28A0092B-C50C-407E-A947-70E740481C1C}">
              <a14:useLocalDpi xmlns:a14="http://schemas.microsoft.com/office/drawing/2010/main"/>
            </a:ext>
          </a:extLst>
        </a:blip>
        <a:srcRect/>
        <a:stretch/>
      </xdr:blipFill>
      <xdr:spPr>
        <a:xfrm>
          <a:off x="1207521" y="21415132"/>
          <a:ext cx="451573" cy="297114"/>
        </a:xfrm>
        <a:prstGeom prst="rect">
          <a:avLst/>
        </a:prstGeom>
      </xdr:spPr>
    </xdr:pic>
    <xdr:clientData/>
  </xdr:twoCellAnchor>
  <xdr:twoCellAnchor>
    <xdr:from>
      <xdr:col>1</xdr:col>
      <xdr:colOff>209083</xdr:colOff>
      <xdr:row>141</xdr:row>
      <xdr:rowOff>62441</xdr:rowOff>
    </xdr:from>
    <xdr:to>
      <xdr:col>1</xdr:col>
      <xdr:colOff>646498</xdr:colOff>
      <xdr:row>141</xdr:row>
      <xdr:rowOff>296804</xdr:rowOff>
    </xdr:to>
    <xdr:pic>
      <xdr:nvPicPr>
        <xdr:cNvPr id="94" name="Рисунок 93">
          <a:extLst>
            <a:ext uri="{FF2B5EF4-FFF2-40B4-BE49-F238E27FC236}">
              <a16:creationId xmlns:a16="http://schemas.microsoft.com/office/drawing/2014/main" id="{37FAFEC0-349C-4495-9F28-A98A8DD8F83E}"/>
            </a:ext>
          </a:extLst>
        </xdr:cNvPr>
        <xdr:cNvPicPr>
          <a:picLocks noChangeAspect="1"/>
        </xdr:cNvPicPr>
      </xdr:nvPicPr>
      <xdr:blipFill rotWithShape="1">
        <a:blip xmlns:r="http://schemas.openxmlformats.org/officeDocument/2006/relationships" r:embed="rId42" cstate="email">
          <a:extLst>
            <a:ext uri="{28A0092B-C50C-407E-A947-70E740481C1C}">
              <a14:useLocalDpi xmlns:a14="http://schemas.microsoft.com/office/drawing/2010/main"/>
            </a:ext>
          </a:extLst>
        </a:blip>
        <a:srcRect/>
        <a:stretch/>
      </xdr:blipFill>
      <xdr:spPr>
        <a:xfrm>
          <a:off x="1227525" y="21185960"/>
          <a:ext cx="437415" cy="234363"/>
        </a:xfrm>
        <a:prstGeom prst="rect">
          <a:avLst/>
        </a:prstGeom>
      </xdr:spPr>
    </xdr:pic>
    <xdr:clientData/>
  </xdr:twoCellAnchor>
  <xdr:twoCellAnchor>
    <xdr:from>
      <xdr:col>1</xdr:col>
      <xdr:colOff>214995</xdr:colOff>
      <xdr:row>140</xdr:row>
      <xdr:rowOff>21413</xdr:rowOff>
    </xdr:from>
    <xdr:to>
      <xdr:col>1</xdr:col>
      <xdr:colOff>629441</xdr:colOff>
      <xdr:row>140</xdr:row>
      <xdr:rowOff>258639</xdr:rowOff>
    </xdr:to>
    <xdr:pic>
      <xdr:nvPicPr>
        <xdr:cNvPr id="95" name="Рисунок 94">
          <a:extLst>
            <a:ext uri="{FF2B5EF4-FFF2-40B4-BE49-F238E27FC236}">
              <a16:creationId xmlns:a16="http://schemas.microsoft.com/office/drawing/2014/main" id="{E231437C-2B37-42E3-AC9C-5FC5D47992D9}"/>
            </a:ext>
          </a:extLst>
        </xdr:cNvPr>
        <xdr:cNvPicPr>
          <a:picLocks noChangeAspect="1"/>
        </xdr:cNvPicPr>
      </xdr:nvPicPr>
      <xdr:blipFill rotWithShape="1">
        <a:blip xmlns:r="http://schemas.openxmlformats.org/officeDocument/2006/relationships" r:embed="rId43" cstate="email">
          <a:extLst>
            <a:ext uri="{28A0092B-C50C-407E-A947-70E740481C1C}">
              <a14:useLocalDpi xmlns:a14="http://schemas.microsoft.com/office/drawing/2010/main"/>
            </a:ext>
          </a:extLst>
        </a:blip>
        <a:srcRect/>
        <a:stretch/>
      </xdr:blipFill>
      <xdr:spPr>
        <a:xfrm>
          <a:off x="1233437" y="20837201"/>
          <a:ext cx="414446" cy="237226"/>
        </a:xfrm>
        <a:prstGeom prst="rect">
          <a:avLst/>
        </a:prstGeom>
      </xdr:spPr>
    </xdr:pic>
    <xdr:clientData/>
  </xdr:twoCellAnchor>
  <xdr:twoCellAnchor>
    <xdr:from>
      <xdr:col>1</xdr:col>
      <xdr:colOff>190501</xdr:colOff>
      <xdr:row>145</xdr:row>
      <xdr:rowOff>11235</xdr:rowOff>
    </xdr:from>
    <xdr:to>
      <xdr:col>1</xdr:col>
      <xdr:colOff>681405</xdr:colOff>
      <xdr:row>145</xdr:row>
      <xdr:rowOff>283195</xdr:rowOff>
    </xdr:to>
    <xdr:pic>
      <xdr:nvPicPr>
        <xdr:cNvPr id="96" name="Рисунок 95">
          <a:extLst>
            <a:ext uri="{FF2B5EF4-FFF2-40B4-BE49-F238E27FC236}">
              <a16:creationId xmlns:a16="http://schemas.microsoft.com/office/drawing/2014/main" id="{050BE7FF-E39F-48FB-81EE-842B98E3224B}"/>
            </a:ext>
          </a:extLst>
        </xdr:cNvPr>
        <xdr:cNvPicPr>
          <a:picLocks noChangeAspect="1"/>
        </xdr:cNvPicPr>
      </xdr:nvPicPr>
      <xdr:blipFill rotWithShape="1">
        <a:blip xmlns:r="http://schemas.openxmlformats.org/officeDocument/2006/relationships" r:embed="rId44" cstate="email">
          <a:extLst>
            <a:ext uri="{BEBA8EAE-BF5A-486C-A8C5-ECC9F3942E4B}">
              <a14:imgProps xmlns:a14="http://schemas.microsoft.com/office/drawing/2010/main">
                <a14:imgLayer r:embed="rId45">
                  <a14:imgEffect>
                    <a14:brightnessContrast bright="20000"/>
                  </a14:imgEffect>
                </a14:imgLayer>
              </a14:imgProps>
            </a:ext>
            <a:ext uri="{28A0092B-C50C-407E-A947-70E740481C1C}">
              <a14:useLocalDpi xmlns:a14="http://schemas.microsoft.com/office/drawing/2010/main"/>
            </a:ext>
          </a:extLst>
        </a:blip>
        <a:srcRect/>
        <a:stretch/>
      </xdr:blipFill>
      <xdr:spPr>
        <a:xfrm>
          <a:off x="1208943" y="22365677"/>
          <a:ext cx="490904" cy="271960"/>
        </a:xfrm>
        <a:prstGeom prst="rect">
          <a:avLst/>
        </a:prstGeom>
      </xdr:spPr>
    </xdr:pic>
    <xdr:clientData/>
  </xdr:twoCellAnchor>
  <xdr:twoCellAnchor>
    <xdr:from>
      <xdr:col>1</xdr:col>
      <xdr:colOff>224742</xdr:colOff>
      <xdr:row>159</xdr:row>
      <xdr:rowOff>304591</xdr:rowOff>
    </xdr:from>
    <xdr:to>
      <xdr:col>1</xdr:col>
      <xdr:colOff>639421</xdr:colOff>
      <xdr:row>160</xdr:row>
      <xdr:rowOff>296909</xdr:rowOff>
    </xdr:to>
    <xdr:pic>
      <xdr:nvPicPr>
        <xdr:cNvPr id="98" name="Рисунок 97">
          <a:extLst>
            <a:ext uri="{FF2B5EF4-FFF2-40B4-BE49-F238E27FC236}">
              <a16:creationId xmlns:a16="http://schemas.microsoft.com/office/drawing/2014/main" id="{CCD54627-4464-455D-AC83-AC8D41273345}"/>
            </a:ext>
          </a:extLst>
        </xdr:cNvPr>
        <xdr:cNvPicPr>
          <a:picLocks noChangeAspect="1"/>
        </xdr:cNvPicPr>
      </xdr:nvPicPr>
      <xdr:blipFill rotWithShape="1">
        <a:blip xmlns:r="http://schemas.openxmlformats.org/officeDocument/2006/relationships" r:embed="rId46" cstate="email">
          <a:extLst>
            <a:ext uri="{28A0092B-C50C-407E-A947-70E740481C1C}">
              <a14:useLocalDpi xmlns:a14="http://schemas.microsoft.com/office/drawing/2010/main"/>
            </a:ext>
          </a:extLst>
        </a:blip>
        <a:srcRect/>
        <a:stretch/>
      </xdr:blipFill>
      <xdr:spPr>
        <a:xfrm>
          <a:off x="1243184" y="28747706"/>
          <a:ext cx="414679" cy="300049"/>
        </a:xfrm>
        <a:prstGeom prst="rect">
          <a:avLst/>
        </a:prstGeom>
      </xdr:spPr>
    </xdr:pic>
    <xdr:clientData/>
  </xdr:twoCellAnchor>
  <xdr:twoCellAnchor>
    <xdr:from>
      <xdr:col>1</xdr:col>
      <xdr:colOff>189175</xdr:colOff>
      <xdr:row>158</xdr:row>
      <xdr:rowOff>22454</xdr:rowOff>
    </xdr:from>
    <xdr:to>
      <xdr:col>1</xdr:col>
      <xdr:colOff>604845</xdr:colOff>
      <xdr:row>159</xdr:row>
      <xdr:rowOff>1762</xdr:rowOff>
    </xdr:to>
    <xdr:pic>
      <xdr:nvPicPr>
        <xdr:cNvPr id="99" name="Рисунок 98">
          <a:extLst>
            <a:ext uri="{FF2B5EF4-FFF2-40B4-BE49-F238E27FC236}">
              <a16:creationId xmlns:a16="http://schemas.microsoft.com/office/drawing/2014/main" id="{C8DD0957-0FDF-480C-B917-1A671471E67A}"/>
            </a:ext>
          </a:extLst>
        </xdr:cNvPr>
        <xdr:cNvPicPr>
          <a:picLocks noChangeAspect="1"/>
        </xdr:cNvPicPr>
      </xdr:nvPicPr>
      <xdr:blipFill rotWithShape="1">
        <a:blip xmlns:r="http://schemas.openxmlformats.org/officeDocument/2006/relationships" r:embed="rId47" cstate="email">
          <a:extLst>
            <a:ext uri="{28A0092B-C50C-407E-A947-70E740481C1C}">
              <a14:useLocalDpi xmlns:a14="http://schemas.microsoft.com/office/drawing/2010/main"/>
            </a:ext>
          </a:extLst>
        </a:blip>
        <a:srcRect/>
        <a:stretch/>
      </xdr:blipFill>
      <xdr:spPr>
        <a:xfrm>
          <a:off x="1207617" y="28157839"/>
          <a:ext cx="415670" cy="287038"/>
        </a:xfrm>
        <a:prstGeom prst="rect">
          <a:avLst/>
        </a:prstGeom>
      </xdr:spPr>
    </xdr:pic>
    <xdr:clientData/>
  </xdr:twoCellAnchor>
  <xdr:twoCellAnchor>
    <xdr:from>
      <xdr:col>1</xdr:col>
      <xdr:colOff>190500</xdr:colOff>
      <xdr:row>156</xdr:row>
      <xdr:rowOff>272260</xdr:rowOff>
    </xdr:from>
    <xdr:to>
      <xdr:col>1</xdr:col>
      <xdr:colOff>609454</xdr:colOff>
      <xdr:row>158</xdr:row>
      <xdr:rowOff>84261</xdr:rowOff>
    </xdr:to>
    <xdr:pic>
      <xdr:nvPicPr>
        <xdr:cNvPr id="100" name="Рисунок 99">
          <a:extLst>
            <a:ext uri="{FF2B5EF4-FFF2-40B4-BE49-F238E27FC236}">
              <a16:creationId xmlns:a16="http://schemas.microsoft.com/office/drawing/2014/main" id="{FD9B4533-F4CE-4043-A8D0-DFE99D1E7816}"/>
            </a:ext>
          </a:extLst>
        </xdr:cNvPr>
        <xdr:cNvPicPr>
          <a:picLocks noChangeAspect="1"/>
        </xdr:cNvPicPr>
      </xdr:nvPicPr>
      <xdr:blipFill rotWithShape="1">
        <a:blip xmlns:r="http://schemas.openxmlformats.org/officeDocument/2006/relationships" r:embed="rId48" cstate="email">
          <a:extLst>
            <a:ext uri="{28A0092B-C50C-407E-A947-70E740481C1C}">
              <a14:useLocalDpi xmlns:a14="http://schemas.microsoft.com/office/drawing/2010/main"/>
            </a:ext>
          </a:extLst>
        </a:blip>
        <a:srcRect/>
        <a:stretch/>
      </xdr:blipFill>
      <xdr:spPr>
        <a:xfrm>
          <a:off x="1208942" y="27792183"/>
          <a:ext cx="418954" cy="427463"/>
        </a:xfrm>
        <a:prstGeom prst="rect">
          <a:avLst/>
        </a:prstGeom>
      </xdr:spPr>
    </xdr:pic>
    <xdr:clientData/>
  </xdr:twoCellAnchor>
  <xdr:twoCellAnchor>
    <xdr:from>
      <xdr:col>1</xdr:col>
      <xdr:colOff>206036</xdr:colOff>
      <xdr:row>159</xdr:row>
      <xdr:rowOff>23432</xdr:rowOff>
    </xdr:from>
    <xdr:to>
      <xdr:col>1</xdr:col>
      <xdr:colOff>612165</xdr:colOff>
      <xdr:row>160</xdr:row>
      <xdr:rowOff>20025</xdr:rowOff>
    </xdr:to>
    <xdr:pic>
      <xdr:nvPicPr>
        <xdr:cNvPr id="101" name="Рисунок 100">
          <a:extLst>
            <a:ext uri="{FF2B5EF4-FFF2-40B4-BE49-F238E27FC236}">
              <a16:creationId xmlns:a16="http://schemas.microsoft.com/office/drawing/2014/main" id="{83B9D0CB-3E6C-4790-84D8-525A7DB84763}"/>
            </a:ext>
          </a:extLst>
        </xdr:cNvPr>
        <xdr:cNvPicPr>
          <a:picLocks noChangeAspect="1"/>
        </xdr:cNvPicPr>
      </xdr:nvPicPr>
      <xdr:blipFill rotWithShape="1">
        <a:blip xmlns:r="http://schemas.openxmlformats.org/officeDocument/2006/relationships" r:embed="rId49" cstate="email">
          <a:extLst>
            <a:ext uri="{28A0092B-C50C-407E-A947-70E740481C1C}">
              <a14:useLocalDpi xmlns:a14="http://schemas.microsoft.com/office/drawing/2010/main"/>
            </a:ext>
          </a:extLst>
        </a:blip>
        <a:srcRect/>
        <a:stretch/>
      </xdr:blipFill>
      <xdr:spPr>
        <a:xfrm>
          <a:off x="1224478" y="28466547"/>
          <a:ext cx="406129" cy="304324"/>
        </a:xfrm>
        <a:prstGeom prst="rect">
          <a:avLst/>
        </a:prstGeom>
      </xdr:spPr>
    </xdr:pic>
    <xdr:clientData/>
  </xdr:twoCellAnchor>
  <xdr:twoCellAnchor>
    <xdr:from>
      <xdr:col>1</xdr:col>
      <xdr:colOff>107175</xdr:colOff>
      <xdr:row>199</xdr:row>
      <xdr:rowOff>25645</xdr:rowOff>
    </xdr:from>
    <xdr:to>
      <xdr:col>1</xdr:col>
      <xdr:colOff>752550</xdr:colOff>
      <xdr:row>199</xdr:row>
      <xdr:rowOff>282820</xdr:rowOff>
    </xdr:to>
    <xdr:pic>
      <xdr:nvPicPr>
        <xdr:cNvPr id="104" name="Рисунок 103">
          <a:extLst>
            <a:ext uri="{FF2B5EF4-FFF2-40B4-BE49-F238E27FC236}">
              <a16:creationId xmlns:a16="http://schemas.microsoft.com/office/drawing/2014/main" id="{68173198-497D-4D79-8183-884528C6B2FE}"/>
            </a:ext>
          </a:extLst>
        </xdr:cNvPr>
        <xdr:cNvPicPr>
          <a:picLocks noChangeAspect="1"/>
        </xdr:cNvPicPr>
      </xdr:nvPicPr>
      <xdr:blipFill rotWithShape="1">
        <a:blip xmlns:r="http://schemas.openxmlformats.org/officeDocument/2006/relationships" r:embed="rId50" cstate="email">
          <a:extLst>
            <a:ext uri="{28A0092B-C50C-407E-A947-70E740481C1C}">
              <a14:useLocalDpi xmlns:a14="http://schemas.microsoft.com/office/drawing/2010/main"/>
            </a:ext>
          </a:extLst>
        </a:blip>
        <a:srcRect/>
        <a:stretch/>
      </xdr:blipFill>
      <xdr:spPr>
        <a:xfrm>
          <a:off x="1125617" y="30329799"/>
          <a:ext cx="645375" cy="257175"/>
        </a:xfrm>
        <a:prstGeom prst="rect">
          <a:avLst/>
        </a:prstGeom>
      </xdr:spPr>
    </xdr:pic>
    <xdr:clientData/>
  </xdr:twoCellAnchor>
  <xdr:twoCellAnchor>
    <xdr:from>
      <xdr:col>1</xdr:col>
      <xdr:colOff>0</xdr:colOff>
      <xdr:row>198</xdr:row>
      <xdr:rowOff>0</xdr:rowOff>
    </xdr:from>
    <xdr:to>
      <xdr:col>2</xdr:col>
      <xdr:colOff>19857</xdr:colOff>
      <xdr:row>198</xdr:row>
      <xdr:rowOff>247651</xdr:rowOff>
    </xdr:to>
    <xdr:pic>
      <xdr:nvPicPr>
        <xdr:cNvPr id="105" name="Рисунок 104">
          <a:extLst>
            <a:ext uri="{FF2B5EF4-FFF2-40B4-BE49-F238E27FC236}">
              <a16:creationId xmlns:a16="http://schemas.microsoft.com/office/drawing/2014/main" id="{074AFDCE-1155-4EC1-BA68-7BBF9D5FBECE}"/>
            </a:ext>
          </a:extLst>
        </xdr:cNvPr>
        <xdr:cNvPicPr>
          <a:picLocks noChangeAspect="1"/>
        </xdr:cNvPicPr>
      </xdr:nvPicPr>
      <xdr:blipFill rotWithShape="1">
        <a:blip xmlns:r="http://schemas.openxmlformats.org/officeDocument/2006/relationships" r:embed="rId51" cstate="email">
          <a:extLst>
            <a:ext uri="{28A0092B-C50C-407E-A947-70E740481C1C}">
              <a14:useLocalDpi xmlns:a14="http://schemas.microsoft.com/office/drawing/2010/main"/>
            </a:ext>
          </a:extLst>
        </a:blip>
        <a:srcRect/>
        <a:stretch/>
      </xdr:blipFill>
      <xdr:spPr>
        <a:xfrm>
          <a:off x="1018442" y="29996423"/>
          <a:ext cx="847800" cy="247651"/>
        </a:xfrm>
        <a:prstGeom prst="rect">
          <a:avLst/>
        </a:prstGeom>
      </xdr:spPr>
    </xdr:pic>
    <xdr:clientData/>
  </xdr:twoCellAnchor>
  <xdr:twoCellAnchor>
    <xdr:from>
      <xdr:col>1</xdr:col>
      <xdr:colOff>41562</xdr:colOff>
      <xdr:row>196</xdr:row>
      <xdr:rowOff>262965</xdr:rowOff>
    </xdr:from>
    <xdr:to>
      <xdr:col>1</xdr:col>
      <xdr:colOff>746486</xdr:colOff>
      <xdr:row>198</xdr:row>
      <xdr:rowOff>6008</xdr:rowOff>
    </xdr:to>
    <xdr:pic>
      <xdr:nvPicPr>
        <xdr:cNvPr id="106" name="Рисунок 105">
          <a:extLst>
            <a:ext uri="{FF2B5EF4-FFF2-40B4-BE49-F238E27FC236}">
              <a16:creationId xmlns:a16="http://schemas.microsoft.com/office/drawing/2014/main" id="{4CBAB1FB-165D-4276-8267-4ECAB4E2B17E}"/>
            </a:ext>
          </a:extLst>
        </xdr:cNvPr>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tretch>
          <a:fillRect/>
        </a:stretch>
      </xdr:blipFill>
      <xdr:spPr>
        <a:xfrm>
          <a:off x="1060004" y="30874850"/>
          <a:ext cx="704924" cy="358504"/>
        </a:xfrm>
        <a:prstGeom prst="rect">
          <a:avLst/>
        </a:prstGeom>
      </xdr:spPr>
    </xdr:pic>
    <xdr:clientData/>
  </xdr:twoCellAnchor>
  <xdr:twoCellAnchor>
    <xdr:from>
      <xdr:col>1</xdr:col>
      <xdr:colOff>31103</xdr:colOff>
      <xdr:row>196</xdr:row>
      <xdr:rowOff>0</xdr:rowOff>
    </xdr:from>
    <xdr:to>
      <xdr:col>1</xdr:col>
      <xdr:colOff>734013</xdr:colOff>
      <xdr:row>197</xdr:row>
      <xdr:rowOff>24395</xdr:rowOff>
    </xdr:to>
    <xdr:pic>
      <xdr:nvPicPr>
        <xdr:cNvPr id="107" name="Рисунок 106">
          <a:extLst>
            <a:ext uri="{FF2B5EF4-FFF2-40B4-BE49-F238E27FC236}">
              <a16:creationId xmlns:a16="http://schemas.microsoft.com/office/drawing/2014/main" id="{0662274F-C182-4B61-93C6-E4724240B62B}"/>
            </a:ext>
          </a:extLst>
        </xdr:cNvPr>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tretch>
          <a:fillRect/>
        </a:stretch>
      </xdr:blipFill>
      <xdr:spPr>
        <a:xfrm>
          <a:off x="1049545" y="30584499"/>
          <a:ext cx="702910" cy="359511"/>
        </a:xfrm>
        <a:prstGeom prst="rect">
          <a:avLst/>
        </a:prstGeom>
      </xdr:spPr>
    </xdr:pic>
    <xdr:clientData/>
  </xdr:twoCellAnchor>
  <xdr:twoCellAnchor>
    <xdr:from>
      <xdr:col>1</xdr:col>
      <xdr:colOff>152266</xdr:colOff>
      <xdr:row>236</xdr:row>
      <xdr:rowOff>300433</xdr:rowOff>
    </xdr:from>
    <xdr:to>
      <xdr:col>1</xdr:col>
      <xdr:colOff>609971</xdr:colOff>
      <xdr:row>237</xdr:row>
      <xdr:rowOff>329432</xdr:rowOff>
    </xdr:to>
    <xdr:pic>
      <xdr:nvPicPr>
        <xdr:cNvPr id="108" name="Рисунок 122">
          <a:extLst>
            <a:ext uri="{FF2B5EF4-FFF2-40B4-BE49-F238E27FC236}">
              <a16:creationId xmlns:a16="http://schemas.microsoft.com/office/drawing/2014/main" id="{504AF6DA-B475-4B55-A186-379657A7ADE6}"/>
            </a:ext>
          </a:extLst>
        </xdr:cNvPr>
        <xdr:cNvPicPr>
          <a:picLocks noChangeAspect="1" noChangeArrowheads="1"/>
        </xdr:cNvPicPr>
      </xdr:nvPicPr>
      <xdr:blipFill>
        <a:blip xmlns:r="http://schemas.openxmlformats.org/officeDocument/2006/relationships" r:embed="rId54" cstate="email">
          <a:extLst>
            <a:ext uri="{28A0092B-C50C-407E-A947-70E740481C1C}">
              <a14:useLocalDpi xmlns:a14="http://schemas.microsoft.com/office/drawing/2010/main"/>
            </a:ext>
          </a:extLst>
        </a:blip>
        <a:srcRect/>
        <a:stretch>
          <a:fillRect/>
        </a:stretch>
      </xdr:blipFill>
      <xdr:spPr bwMode="auto">
        <a:xfrm rot="401103">
          <a:off x="1171441" y="41381758"/>
          <a:ext cx="457705" cy="352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190568</xdr:colOff>
      <xdr:row>235</xdr:row>
      <xdr:rowOff>271784</xdr:rowOff>
    </xdr:from>
    <xdr:to>
      <xdr:col>1</xdr:col>
      <xdr:colOff>675517</xdr:colOff>
      <xdr:row>237</xdr:row>
      <xdr:rowOff>58402</xdr:rowOff>
    </xdr:to>
    <xdr:pic>
      <xdr:nvPicPr>
        <xdr:cNvPr id="109" name="Рисунок 123">
          <a:extLst>
            <a:ext uri="{FF2B5EF4-FFF2-40B4-BE49-F238E27FC236}">
              <a16:creationId xmlns:a16="http://schemas.microsoft.com/office/drawing/2014/main" id="{384CDC68-2532-4728-93F9-B8171A07C7BC}"/>
            </a:ext>
          </a:extLst>
        </xdr:cNvPr>
        <xdr:cNvPicPr>
          <a:picLocks noChangeAspect="1" noChangeArrowheads="1"/>
        </xdr:cNvPicPr>
      </xdr:nvPicPr>
      <xdr:blipFill>
        <a:blip xmlns:r="http://schemas.openxmlformats.org/officeDocument/2006/relationships" r:embed="rId55" cstate="email">
          <a:extLst>
            <a:ext uri="{28A0092B-C50C-407E-A947-70E740481C1C}">
              <a14:useLocalDpi xmlns:a14="http://schemas.microsoft.com/office/drawing/2010/main"/>
            </a:ext>
          </a:extLst>
        </a:blip>
        <a:srcRect/>
        <a:stretch>
          <a:fillRect/>
        </a:stretch>
      </xdr:blipFill>
      <xdr:spPr bwMode="auto">
        <a:xfrm rot="685450">
          <a:off x="1209743" y="55335809"/>
          <a:ext cx="484949" cy="434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908541</xdr:colOff>
      <xdr:row>207</xdr:row>
      <xdr:rowOff>4396</xdr:rowOff>
    </xdr:from>
    <xdr:to>
      <xdr:col>2</xdr:col>
      <xdr:colOff>60872</xdr:colOff>
      <xdr:row>210</xdr:row>
      <xdr:rowOff>46288</xdr:rowOff>
    </xdr:to>
    <xdr:grpSp>
      <xdr:nvGrpSpPr>
        <xdr:cNvPr id="472" name="Группа 471">
          <a:extLst>
            <a:ext uri="{FF2B5EF4-FFF2-40B4-BE49-F238E27FC236}">
              <a16:creationId xmlns:a16="http://schemas.microsoft.com/office/drawing/2014/main" id="{1E5D2EA2-3C59-4A64-9A07-3D488887CCBD}"/>
            </a:ext>
          </a:extLst>
        </xdr:cNvPr>
        <xdr:cNvGrpSpPr/>
      </xdr:nvGrpSpPr>
      <xdr:grpSpPr>
        <a:xfrm>
          <a:off x="908541" y="57662396"/>
          <a:ext cx="1316411" cy="956292"/>
          <a:chOff x="959829" y="32154934"/>
          <a:chExt cx="998716" cy="965085"/>
        </a:xfrm>
      </xdr:grpSpPr>
      <xdr:pic>
        <xdr:nvPicPr>
          <xdr:cNvPr id="110" name="Рисунок 22901">
            <a:extLst>
              <a:ext uri="{FF2B5EF4-FFF2-40B4-BE49-F238E27FC236}">
                <a16:creationId xmlns:a16="http://schemas.microsoft.com/office/drawing/2014/main" id="{4A0B819F-6706-44AD-A871-653FE2D4EE5B}"/>
              </a:ext>
            </a:extLst>
          </xdr:cNvPr>
          <xdr:cNvPicPr>
            <a:picLocks noChangeAspect="1" noChangeArrowheads="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bwMode="auto">
          <a:xfrm>
            <a:off x="959829" y="32179846"/>
            <a:ext cx="514350" cy="9401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11" name="Рисунок 22903">
            <a:extLst>
              <a:ext uri="{FF2B5EF4-FFF2-40B4-BE49-F238E27FC236}">
                <a16:creationId xmlns:a16="http://schemas.microsoft.com/office/drawing/2014/main" id="{522B024A-9F4C-4C7E-A7AB-6F25102464E1}"/>
              </a:ext>
            </a:extLst>
          </xdr:cNvPr>
          <xdr:cNvPicPr>
            <a:picLocks noChangeAspect="1" noChangeArrowheads="1"/>
          </xdr:cNvPicPr>
        </xdr:nvPicPr>
        <xdr:blipFill>
          <a:blip xmlns:r="http://schemas.openxmlformats.org/officeDocument/2006/relationships" r:embed="rId57" cstate="email">
            <a:extLst>
              <a:ext uri="{28A0092B-C50C-407E-A947-70E740481C1C}">
                <a14:useLocalDpi xmlns:a14="http://schemas.microsoft.com/office/drawing/2010/main"/>
              </a:ext>
            </a:extLst>
          </a:blip>
          <a:srcRect/>
          <a:stretch>
            <a:fillRect/>
          </a:stretch>
        </xdr:blipFill>
        <xdr:spPr bwMode="auto">
          <a:xfrm>
            <a:off x="1354749" y="32154934"/>
            <a:ext cx="257175" cy="9020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12" name="Рисунок 22907">
            <a:extLst>
              <a:ext uri="{FF2B5EF4-FFF2-40B4-BE49-F238E27FC236}">
                <a16:creationId xmlns:a16="http://schemas.microsoft.com/office/drawing/2014/main" id="{C06B0023-E61C-4D6E-B72F-F15C996A7E57}"/>
              </a:ext>
            </a:extLst>
          </xdr:cNvPr>
          <xdr:cNvPicPr>
            <a:picLocks noChangeAspect="1" noChangeArrowheads="1"/>
          </xdr:cNvPicPr>
        </xdr:nvPicPr>
        <xdr:blipFill rotWithShape="1">
          <a:blip xmlns:r="http://schemas.openxmlformats.org/officeDocument/2006/relationships" r:embed="rId58" cstate="email">
            <a:extLst>
              <a:ext uri="{28A0092B-C50C-407E-A947-70E740481C1C}">
                <a14:useLocalDpi xmlns:a14="http://schemas.microsoft.com/office/drawing/2010/main"/>
              </a:ext>
            </a:extLst>
          </a:blip>
          <a:srcRect/>
          <a:stretch/>
        </xdr:blipFill>
        <xdr:spPr bwMode="auto">
          <a:xfrm rot="20516244">
            <a:off x="1392943" y="32206149"/>
            <a:ext cx="565602" cy="8141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301117</xdr:colOff>
      <xdr:row>210</xdr:row>
      <xdr:rowOff>58616</xdr:rowOff>
    </xdr:from>
    <xdr:to>
      <xdr:col>1</xdr:col>
      <xdr:colOff>756901</xdr:colOff>
      <xdr:row>210</xdr:row>
      <xdr:rowOff>300404</xdr:rowOff>
    </xdr:to>
    <xdr:pic>
      <xdr:nvPicPr>
        <xdr:cNvPr id="115" name="Рисунок 114">
          <a:extLst>
            <a:ext uri="{FF2B5EF4-FFF2-40B4-BE49-F238E27FC236}">
              <a16:creationId xmlns:a16="http://schemas.microsoft.com/office/drawing/2014/main" id="{1B1FF7DD-E28F-40A6-A4D0-BA452C280CF1}"/>
            </a:ext>
          </a:extLst>
        </xdr:cNvPr>
        <xdr:cNvPicPr>
          <a:picLocks noChangeAspect="1"/>
        </xdr:cNvPicPr>
      </xdr:nvPicPr>
      <xdr:blipFill rotWithShape="1">
        <a:blip xmlns:r="http://schemas.openxmlformats.org/officeDocument/2006/relationships" r:embed="rId59" cstate="email">
          <a:extLst>
            <a:ext uri="{28A0092B-C50C-407E-A947-70E740481C1C}">
              <a14:useLocalDpi xmlns:a14="http://schemas.microsoft.com/office/drawing/2010/main"/>
            </a:ext>
          </a:extLst>
        </a:blip>
        <a:srcRect/>
        <a:stretch/>
      </xdr:blipFill>
      <xdr:spPr>
        <a:xfrm>
          <a:off x="1319559" y="33337501"/>
          <a:ext cx="455784" cy="241788"/>
        </a:xfrm>
        <a:prstGeom prst="rect">
          <a:avLst/>
        </a:prstGeom>
      </xdr:spPr>
    </xdr:pic>
    <xdr:clientData/>
  </xdr:twoCellAnchor>
  <xdr:twoCellAnchor>
    <xdr:from>
      <xdr:col>1</xdr:col>
      <xdr:colOff>149350</xdr:colOff>
      <xdr:row>217</xdr:row>
      <xdr:rowOff>0</xdr:rowOff>
    </xdr:from>
    <xdr:to>
      <xdr:col>1</xdr:col>
      <xdr:colOff>681624</xdr:colOff>
      <xdr:row>218</xdr:row>
      <xdr:rowOff>53248</xdr:rowOff>
    </xdr:to>
    <xdr:pic>
      <xdr:nvPicPr>
        <xdr:cNvPr id="116" name="Рисунок 22897">
          <a:extLst>
            <a:ext uri="{FF2B5EF4-FFF2-40B4-BE49-F238E27FC236}">
              <a16:creationId xmlns:a16="http://schemas.microsoft.com/office/drawing/2014/main" id="{E2837B44-0F9D-4115-8AA2-C446979BC3A6}"/>
            </a:ext>
          </a:extLst>
        </xdr:cNvPr>
        <xdr:cNvPicPr>
          <a:picLocks noChangeAspect="1" noChangeArrowheads="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bwMode="auto">
        <a:xfrm rot="21054538">
          <a:off x="1167792" y="34007066"/>
          <a:ext cx="532274" cy="394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124559</xdr:colOff>
      <xdr:row>218</xdr:row>
      <xdr:rowOff>57840</xdr:rowOff>
    </xdr:from>
    <xdr:to>
      <xdr:col>1</xdr:col>
      <xdr:colOff>644597</xdr:colOff>
      <xdr:row>218</xdr:row>
      <xdr:rowOff>258298</xdr:rowOff>
    </xdr:to>
    <xdr:pic>
      <xdr:nvPicPr>
        <xdr:cNvPr id="117" name="Рисунок 22899">
          <a:extLst>
            <a:ext uri="{FF2B5EF4-FFF2-40B4-BE49-F238E27FC236}">
              <a16:creationId xmlns:a16="http://schemas.microsoft.com/office/drawing/2014/main" id="{49600E97-959C-4EA5-90E4-0FCC8634E565}"/>
            </a:ext>
          </a:extLst>
        </xdr:cNvPr>
        <xdr:cNvPicPr>
          <a:picLocks noChangeAspect="1" noChangeArrowheads="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bwMode="auto">
        <a:xfrm>
          <a:off x="1143001" y="34406455"/>
          <a:ext cx="520038" cy="2004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28575</xdr:colOff>
      <xdr:row>332</xdr:row>
      <xdr:rowOff>28575</xdr:rowOff>
    </xdr:from>
    <xdr:to>
      <xdr:col>1</xdr:col>
      <xdr:colOff>803725</xdr:colOff>
      <xdr:row>335</xdr:row>
      <xdr:rowOff>66675</xdr:rowOff>
    </xdr:to>
    <xdr:pic>
      <xdr:nvPicPr>
        <xdr:cNvPr id="118" name="Рисунок 31">
          <a:extLst>
            <a:ext uri="{FF2B5EF4-FFF2-40B4-BE49-F238E27FC236}">
              <a16:creationId xmlns:a16="http://schemas.microsoft.com/office/drawing/2014/main" id="{CDEA5389-768D-421A-B0A8-8EC8D071F464}"/>
            </a:ext>
          </a:extLst>
        </xdr:cNvPr>
        <xdr:cNvPicPr>
          <a:picLocks noChangeAspect="1" noChangeArrowheads="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bwMode="auto">
        <a:xfrm>
          <a:off x="1047750" y="52539900"/>
          <a:ext cx="7751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154642</xdr:colOff>
      <xdr:row>360</xdr:row>
      <xdr:rowOff>43045</xdr:rowOff>
    </xdr:from>
    <xdr:to>
      <xdr:col>1</xdr:col>
      <xdr:colOff>695325</xdr:colOff>
      <xdr:row>360</xdr:row>
      <xdr:rowOff>394449</xdr:rowOff>
    </xdr:to>
    <xdr:pic>
      <xdr:nvPicPr>
        <xdr:cNvPr id="119" name="Рисунок 118">
          <a:extLst>
            <a:ext uri="{FF2B5EF4-FFF2-40B4-BE49-F238E27FC236}">
              <a16:creationId xmlns:a16="http://schemas.microsoft.com/office/drawing/2014/main" id="{FA5B3D8F-3584-481E-A864-8F0FFB34B064}"/>
            </a:ext>
          </a:extLst>
        </xdr:cNvPr>
        <xdr:cNvPicPr>
          <a:picLocks noChangeAspect="1"/>
        </xdr:cNvPicPr>
      </xdr:nvPicPr>
      <xdr:blipFill rotWithShape="1">
        <a:blip xmlns:r="http://schemas.openxmlformats.org/officeDocument/2006/relationships" r:embed="rId63" cstate="email">
          <a:extLst>
            <a:ext uri="{28A0092B-C50C-407E-A947-70E740481C1C}">
              <a14:useLocalDpi xmlns:a14="http://schemas.microsoft.com/office/drawing/2010/main"/>
            </a:ext>
          </a:extLst>
        </a:blip>
        <a:srcRect/>
        <a:stretch/>
      </xdr:blipFill>
      <xdr:spPr>
        <a:xfrm>
          <a:off x="1211917" y="98922070"/>
          <a:ext cx="540683" cy="351404"/>
        </a:xfrm>
        <a:prstGeom prst="rect">
          <a:avLst/>
        </a:prstGeom>
      </xdr:spPr>
    </xdr:pic>
    <xdr:clientData/>
  </xdr:twoCellAnchor>
  <xdr:twoCellAnchor>
    <xdr:from>
      <xdr:col>1</xdr:col>
      <xdr:colOff>0</xdr:colOff>
      <xdr:row>348</xdr:row>
      <xdr:rowOff>0</xdr:rowOff>
    </xdr:from>
    <xdr:to>
      <xdr:col>1</xdr:col>
      <xdr:colOff>778565</xdr:colOff>
      <xdr:row>351</xdr:row>
      <xdr:rowOff>124239</xdr:rowOff>
    </xdr:to>
    <xdr:pic>
      <xdr:nvPicPr>
        <xdr:cNvPr id="120" name="Рисунок 119">
          <a:extLst>
            <a:ext uri="{FF2B5EF4-FFF2-40B4-BE49-F238E27FC236}">
              <a16:creationId xmlns:a16="http://schemas.microsoft.com/office/drawing/2014/main" id="{E4C89ADA-191A-4180-8A11-D93DB84B4E17}"/>
            </a:ext>
          </a:extLst>
        </xdr:cNvPr>
        <xdr:cNvPicPr>
          <a:picLocks noChangeAspect="1"/>
        </xdr:cNvPicPr>
      </xdr:nvPicPr>
      <xdr:blipFill rotWithShape="1">
        <a:blip xmlns:r="http://schemas.openxmlformats.org/officeDocument/2006/relationships" r:embed="rId64" cstate="email">
          <a:extLst>
            <a:ext uri="{28A0092B-C50C-407E-A947-70E740481C1C}">
              <a14:useLocalDpi xmlns:a14="http://schemas.microsoft.com/office/drawing/2010/main"/>
            </a:ext>
          </a:extLst>
        </a:blip>
        <a:srcRect/>
        <a:stretch/>
      </xdr:blipFill>
      <xdr:spPr>
        <a:xfrm>
          <a:off x="1019175" y="55102125"/>
          <a:ext cx="778565" cy="610014"/>
        </a:xfrm>
        <a:prstGeom prst="rect">
          <a:avLst/>
        </a:prstGeom>
      </xdr:spPr>
    </xdr:pic>
    <xdr:clientData/>
  </xdr:twoCellAnchor>
  <xdr:twoCellAnchor>
    <xdr:from>
      <xdr:col>1</xdr:col>
      <xdr:colOff>0</xdr:colOff>
      <xdr:row>363</xdr:row>
      <xdr:rowOff>0</xdr:rowOff>
    </xdr:from>
    <xdr:to>
      <xdr:col>2</xdr:col>
      <xdr:colOff>29627</xdr:colOff>
      <xdr:row>366</xdr:row>
      <xdr:rowOff>133350</xdr:rowOff>
    </xdr:to>
    <xdr:pic>
      <xdr:nvPicPr>
        <xdr:cNvPr id="121" name="Рисунок 2">
          <a:extLst>
            <a:ext uri="{FF2B5EF4-FFF2-40B4-BE49-F238E27FC236}">
              <a16:creationId xmlns:a16="http://schemas.microsoft.com/office/drawing/2014/main" id="{E50B15AA-5A47-4D58-86C5-58CAD7C4858F}"/>
            </a:ext>
          </a:extLst>
        </xdr:cNvPr>
        <xdr:cNvPicPr>
          <a:picLocks noChangeAspect="1" noChangeArrowheads="1"/>
        </xdr:cNvPicPr>
      </xdr:nvPicPr>
      <xdr:blipFill>
        <a:blip xmlns:r="http://schemas.openxmlformats.org/officeDocument/2006/relationships" r:embed="rId65" cstate="email">
          <a:extLst>
            <a:ext uri="{28A0092B-C50C-407E-A947-70E740481C1C}">
              <a14:useLocalDpi xmlns:a14="http://schemas.microsoft.com/office/drawing/2010/main"/>
            </a:ext>
          </a:extLst>
        </a:blip>
        <a:srcRect/>
        <a:stretch>
          <a:fillRect/>
        </a:stretch>
      </xdr:blipFill>
      <xdr:spPr bwMode="auto">
        <a:xfrm>
          <a:off x="1019175" y="58254900"/>
          <a:ext cx="858302"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xdr:colOff>
      <xdr:row>382</xdr:row>
      <xdr:rowOff>66675</xdr:rowOff>
    </xdr:from>
    <xdr:to>
      <xdr:col>1</xdr:col>
      <xdr:colOff>802261</xdr:colOff>
      <xdr:row>383</xdr:row>
      <xdr:rowOff>262699</xdr:rowOff>
    </xdr:to>
    <xdr:pic>
      <xdr:nvPicPr>
        <xdr:cNvPr id="122" name="Рисунок 119">
          <a:extLst>
            <a:ext uri="{FF2B5EF4-FFF2-40B4-BE49-F238E27FC236}">
              <a16:creationId xmlns:a16="http://schemas.microsoft.com/office/drawing/2014/main" id="{0433837C-B432-414B-AB00-1BDC4B696ED1}"/>
            </a:ext>
          </a:extLst>
        </xdr:cNvPr>
        <xdr:cNvPicPr>
          <a:picLocks noChangeAspect="1" noChangeArrowheads="1"/>
        </xdr:cNvPicPr>
      </xdr:nvPicPr>
      <xdr:blipFill>
        <a:blip xmlns:r="http://schemas.openxmlformats.org/officeDocument/2006/relationships" r:embed="rId66" cstate="email">
          <a:extLst>
            <a:ext uri="{28A0092B-C50C-407E-A947-70E740481C1C}">
              <a14:useLocalDpi xmlns:a14="http://schemas.microsoft.com/office/drawing/2010/main"/>
            </a:ext>
          </a:extLst>
        </a:blip>
        <a:srcRect/>
        <a:stretch>
          <a:fillRect/>
        </a:stretch>
      </xdr:blipFill>
      <xdr:spPr bwMode="auto">
        <a:xfrm>
          <a:off x="1057276" y="104165400"/>
          <a:ext cx="802260" cy="529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30856</xdr:colOff>
      <xdr:row>384</xdr:row>
      <xdr:rowOff>551</xdr:rowOff>
    </xdr:from>
    <xdr:to>
      <xdr:col>1</xdr:col>
      <xdr:colOff>749884</xdr:colOff>
      <xdr:row>385</xdr:row>
      <xdr:rowOff>192016</xdr:rowOff>
    </xdr:to>
    <xdr:pic>
      <xdr:nvPicPr>
        <xdr:cNvPr id="125" name="Рисунок 122">
          <a:extLst>
            <a:ext uri="{FF2B5EF4-FFF2-40B4-BE49-F238E27FC236}">
              <a16:creationId xmlns:a16="http://schemas.microsoft.com/office/drawing/2014/main" id="{F5A402E2-D973-4B6A-A734-845944CC4AC7}"/>
            </a:ext>
          </a:extLst>
        </xdr:cNvPr>
        <xdr:cNvPicPr>
          <a:picLocks noChangeAspect="1" noChangeArrowheads="1"/>
        </xdr:cNvPicPr>
      </xdr:nvPicPr>
      <xdr:blipFill>
        <a:blip xmlns:r="http://schemas.openxmlformats.org/officeDocument/2006/relationships" r:embed="rId67" cstate="email">
          <a:extLst>
            <a:ext uri="{28A0092B-C50C-407E-A947-70E740481C1C}">
              <a14:useLocalDpi xmlns:a14="http://schemas.microsoft.com/office/drawing/2010/main"/>
            </a:ext>
          </a:extLst>
        </a:blip>
        <a:srcRect/>
        <a:stretch>
          <a:fillRect/>
        </a:stretch>
      </xdr:blipFill>
      <xdr:spPr bwMode="auto">
        <a:xfrm>
          <a:off x="1088131" y="104746976"/>
          <a:ext cx="719028" cy="5057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171450</xdr:colOff>
      <xdr:row>400</xdr:row>
      <xdr:rowOff>123825</xdr:rowOff>
    </xdr:from>
    <xdr:to>
      <xdr:col>1</xdr:col>
      <xdr:colOff>592749</xdr:colOff>
      <xdr:row>402</xdr:row>
      <xdr:rowOff>295275</xdr:rowOff>
    </xdr:to>
    <xdr:pic>
      <xdr:nvPicPr>
        <xdr:cNvPr id="474" name="Рисунок 473">
          <a:extLst>
            <a:ext uri="{FF2B5EF4-FFF2-40B4-BE49-F238E27FC236}">
              <a16:creationId xmlns:a16="http://schemas.microsoft.com/office/drawing/2014/main" id="{91E30A35-D8B3-4341-814F-86DF6AEEB9BB}"/>
            </a:ext>
          </a:extLst>
        </xdr:cNvPr>
        <xdr:cNvPicPr>
          <a:picLocks noChangeAspect="1"/>
        </xdr:cNvPicPr>
      </xdr:nvPicPr>
      <xdr:blipFill>
        <a:blip xmlns:r="http://schemas.openxmlformats.org/officeDocument/2006/relationships" r:embed="rId68" cstate="email">
          <a:extLst>
            <a:ext uri="{BEBA8EAE-BF5A-486C-A8C5-ECC9F3942E4B}">
              <a14:imgProps xmlns:a14="http://schemas.microsoft.com/office/drawing/2010/main">
                <a14:imgLayer r:embed="rId69">
                  <a14:imgEffect>
                    <a14:saturation sat="0"/>
                  </a14:imgEffect>
                </a14:imgLayer>
              </a14:imgProps>
            </a:ext>
            <a:ext uri="{28A0092B-C50C-407E-A947-70E740481C1C}">
              <a14:useLocalDpi xmlns:a14="http://schemas.microsoft.com/office/drawing/2010/main"/>
            </a:ext>
          </a:extLst>
        </a:blip>
        <a:stretch>
          <a:fillRect/>
        </a:stretch>
      </xdr:blipFill>
      <xdr:spPr>
        <a:xfrm>
          <a:off x="1190625" y="64179450"/>
          <a:ext cx="421299" cy="638175"/>
        </a:xfrm>
        <a:prstGeom prst="rect">
          <a:avLst/>
        </a:prstGeom>
      </xdr:spPr>
    </xdr:pic>
    <xdr:clientData/>
  </xdr:twoCellAnchor>
  <xdr:twoCellAnchor>
    <xdr:from>
      <xdr:col>1</xdr:col>
      <xdr:colOff>9525</xdr:colOff>
      <xdr:row>410</xdr:row>
      <xdr:rowOff>295275</xdr:rowOff>
    </xdr:from>
    <xdr:to>
      <xdr:col>2</xdr:col>
      <xdr:colOff>0</xdr:colOff>
      <xdr:row>412</xdr:row>
      <xdr:rowOff>284010</xdr:rowOff>
    </xdr:to>
    <xdr:grpSp>
      <xdr:nvGrpSpPr>
        <xdr:cNvPr id="55" name="Группа 54">
          <a:extLst>
            <a:ext uri="{FF2B5EF4-FFF2-40B4-BE49-F238E27FC236}">
              <a16:creationId xmlns:a16="http://schemas.microsoft.com/office/drawing/2014/main" id="{0EA64B4C-FE61-4EE2-A737-0F8B634DBBA7}"/>
            </a:ext>
          </a:extLst>
        </xdr:cNvPr>
        <xdr:cNvGrpSpPr/>
      </xdr:nvGrpSpPr>
      <xdr:grpSpPr>
        <a:xfrm>
          <a:off x="1218565" y="116789835"/>
          <a:ext cx="945515" cy="598335"/>
          <a:chOff x="2590800" y="64217550"/>
          <a:chExt cx="819150" cy="598335"/>
        </a:xfrm>
      </xdr:grpSpPr>
      <xdr:pic>
        <xdr:nvPicPr>
          <xdr:cNvPr id="477" name="Рисунок 476">
            <a:extLst>
              <a:ext uri="{FF2B5EF4-FFF2-40B4-BE49-F238E27FC236}">
                <a16:creationId xmlns:a16="http://schemas.microsoft.com/office/drawing/2014/main" id="{E0778A3A-B38A-4611-A62D-C13BB6285BCA}"/>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2590800" y="64217550"/>
            <a:ext cx="464317" cy="598335"/>
          </a:xfrm>
          <a:prstGeom prst="rect">
            <a:avLst/>
          </a:prstGeom>
        </xdr:spPr>
      </xdr:pic>
      <xdr:pic>
        <xdr:nvPicPr>
          <xdr:cNvPr id="479" name="Рисунок 478">
            <a:extLst>
              <a:ext uri="{FF2B5EF4-FFF2-40B4-BE49-F238E27FC236}">
                <a16:creationId xmlns:a16="http://schemas.microsoft.com/office/drawing/2014/main" id="{A972AB14-3A3C-4F78-AF28-5775A962E426}"/>
              </a:ext>
            </a:extLst>
          </xdr:cNvPr>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tretch>
            <a:fillRect/>
          </a:stretch>
        </xdr:blipFill>
        <xdr:spPr>
          <a:xfrm>
            <a:off x="2933700" y="64475496"/>
            <a:ext cx="476250" cy="332101"/>
          </a:xfrm>
          <a:prstGeom prst="rect">
            <a:avLst/>
          </a:prstGeom>
        </xdr:spPr>
      </xdr:pic>
    </xdr:grpSp>
    <xdr:clientData/>
  </xdr:twoCellAnchor>
  <xdr:twoCellAnchor>
    <xdr:from>
      <xdr:col>1</xdr:col>
      <xdr:colOff>63316</xdr:colOff>
      <xdr:row>409</xdr:row>
      <xdr:rowOff>66675</xdr:rowOff>
    </xdr:from>
    <xdr:to>
      <xdr:col>1</xdr:col>
      <xdr:colOff>695325</xdr:colOff>
      <xdr:row>410</xdr:row>
      <xdr:rowOff>227242</xdr:rowOff>
    </xdr:to>
    <xdr:grpSp>
      <xdr:nvGrpSpPr>
        <xdr:cNvPr id="54" name="Группа 53">
          <a:extLst>
            <a:ext uri="{FF2B5EF4-FFF2-40B4-BE49-F238E27FC236}">
              <a16:creationId xmlns:a16="http://schemas.microsoft.com/office/drawing/2014/main" id="{56B303A5-5305-45AB-84C0-7FF08B5F63CD}"/>
            </a:ext>
          </a:extLst>
        </xdr:cNvPr>
        <xdr:cNvGrpSpPr/>
      </xdr:nvGrpSpPr>
      <xdr:grpSpPr>
        <a:xfrm>
          <a:off x="1272356" y="116256435"/>
          <a:ext cx="632009" cy="465367"/>
          <a:chOff x="987241" y="64874775"/>
          <a:chExt cx="632009" cy="465367"/>
        </a:xfrm>
      </xdr:grpSpPr>
      <xdr:pic>
        <xdr:nvPicPr>
          <xdr:cNvPr id="49" name="Рисунок 48">
            <a:extLst>
              <a:ext uri="{FF2B5EF4-FFF2-40B4-BE49-F238E27FC236}">
                <a16:creationId xmlns:a16="http://schemas.microsoft.com/office/drawing/2014/main" id="{5DD8A758-C1E8-47BF-A864-45D711AF49B3}"/>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987241" y="64874775"/>
            <a:ext cx="360688" cy="464795"/>
          </a:xfrm>
          <a:prstGeom prst="rect">
            <a:avLst/>
          </a:prstGeom>
        </xdr:spPr>
      </xdr:pic>
      <xdr:pic>
        <xdr:nvPicPr>
          <xdr:cNvPr id="51" name="Рисунок 50">
            <a:extLst>
              <a:ext uri="{FF2B5EF4-FFF2-40B4-BE49-F238E27FC236}">
                <a16:creationId xmlns:a16="http://schemas.microsoft.com/office/drawing/2014/main" id="{21A56D5E-0B8B-4304-9337-EA57CA080E81}"/>
              </a:ext>
            </a:extLst>
          </xdr:cNvPr>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tretch>
            <a:fillRect/>
          </a:stretch>
        </xdr:blipFill>
        <xdr:spPr>
          <a:xfrm>
            <a:off x="1241320" y="65076602"/>
            <a:ext cx="377930" cy="263540"/>
          </a:xfrm>
          <a:prstGeom prst="rect">
            <a:avLst/>
          </a:prstGeom>
        </xdr:spPr>
      </xdr:pic>
    </xdr:grpSp>
    <xdr:clientData/>
  </xdr:twoCellAnchor>
  <xdr:twoCellAnchor>
    <xdr:from>
      <xdr:col>1</xdr:col>
      <xdr:colOff>104700</xdr:colOff>
      <xdr:row>412</xdr:row>
      <xdr:rowOff>270861</xdr:rowOff>
    </xdr:from>
    <xdr:to>
      <xdr:col>1</xdr:col>
      <xdr:colOff>657225</xdr:colOff>
      <xdr:row>413</xdr:row>
      <xdr:rowOff>282551</xdr:rowOff>
    </xdr:to>
    <xdr:pic>
      <xdr:nvPicPr>
        <xdr:cNvPr id="53" name="Рисунок 52">
          <a:extLst>
            <a:ext uri="{FF2B5EF4-FFF2-40B4-BE49-F238E27FC236}">
              <a16:creationId xmlns:a16="http://schemas.microsoft.com/office/drawing/2014/main" id="{9A76B5D0-93F5-4B0D-89EC-DE86E66E5B40}"/>
            </a:ext>
          </a:extLst>
        </xdr:cNvPr>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tretch>
          <a:fillRect/>
        </a:stretch>
      </xdr:blipFill>
      <xdr:spPr>
        <a:xfrm>
          <a:off x="1123875" y="78661611"/>
          <a:ext cx="552525" cy="316490"/>
        </a:xfrm>
        <a:prstGeom prst="rect">
          <a:avLst/>
        </a:prstGeom>
      </xdr:spPr>
    </xdr:pic>
    <xdr:clientData/>
  </xdr:twoCellAnchor>
  <xdr:twoCellAnchor>
    <xdr:from>
      <xdr:col>0</xdr:col>
      <xdr:colOff>952500</xdr:colOff>
      <xdr:row>428</xdr:row>
      <xdr:rowOff>341511</xdr:rowOff>
    </xdr:from>
    <xdr:to>
      <xdr:col>1</xdr:col>
      <xdr:colOff>476250</xdr:colOff>
      <xdr:row>431</xdr:row>
      <xdr:rowOff>2401</xdr:rowOff>
    </xdr:to>
    <xdr:pic>
      <xdr:nvPicPr>
        <xdr:cNvPr id="61" name="Рисунок 60">
          <a:extLst>
            <a:ext uri="{FF2B5EF4-FFF2-40B4-BE49-F238E27FC236}">
              <a16:creationId xmlns:a16="http://schemas.microsoft.com/office/drawing/2014/main" id="{0DF4F46F-D7F9-4403-94C2-D3386290F590}"/>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952500" y="110955336"/>
          <a:ext cx="542925" cy="613390"/>
        </a:xfrm>
        <a:prstGeom prst="rect">
          <a:avLst/>
        </a:prstGeom>
      </xdr:spPr>
    </xdr:pic>
    <xdr:clientData/>
  </xdr:twoCellAnchor>
  <xdr:twoCellAnchor>
    <xdr:from>
      <xdr:col>1</xdr:col>
      <xdr:colOff>235725</xdr:colOff>
      <xdr:row>428</xdr:row>
      <xdr:rowOff>335353</xdr:rowOff>
    </xdr:from>
    <xdr:to>
      <xdr:col>2</xdr:col>
      <xdr:colOff>114299</xdr:colOff>
      <xdr:row>431</xdr:row>
      <xdr:rowOff>8855</xdr:rowOff>
    </xdr:to>
    <xdr:pic>
      <xdr:nvPicPr>
        <xdr:cNvPr id="63" name="Рисунок 62">
          <a:extLst>
            <a:ext uri="{FF2B5EF4-FFF2-40B4-BE49-F238E27FC236}">
              <a16:creationId xmlns:a16="http://schemas.microsoft.com/office/drawing/2014/main" id="{D9B6C77C-9B00-4C2D-9B36-144CECC7B54B}"/>
            </a:ext>
          </a:extLst>
        </xdr:cNvPr>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tretch>
          <a:fillRect/>
        </a:stretch>
      </xdr:blipFill>
      <xdr:spPr>
        <a:xfrm>
          <a:off x="1254900" y="110949178"/>
          <a:ext cx="707249" cy="626002"/>
        </a:xfrm>
        <a:prstGeom prst="rect">
          <a:avLst/>
        </a:prstGeom>
      </xdr:spPr>
    </xdr:pic>
    <xdr:clientData/>
  </xdr:twoCellAnchor>
  <xdr:twoCellAnchor>
    <xdr:from>
      <xdr:col>1</xdr:col>
      <xdr:colOff>76200</xdr:colOff>
      <xdr:row>442</xdr:row>
      <xdr:rowOff>57150</xdr:rowOff>
    </xdr:from>
    <xdr:to>
      <xdr:col>1</xdr:col>
      <xdr:colOff>288754</xdr:colOff>
      <xdr:row>443</xdr:row>
      <xdr:rowOff>267169</xdr:rowOff>
    </xdr:to>
    <xdr:pic>
      <xdr:nvPicPr>
        <xdr:cNvPr id="149" name="Рисунок 8">
          <a:extLst>
            <a:ext uri="{FF2B5EF4-FFF2-40B4-BE49-F238E27FC236}">
              <a16:creationId xmlns:a16="http://schemas.microsoft.com/office/drawing/2014/main" id="{2BCE80DB-BCB0-4C3D-B88F-FE0AA71A353A}"/>
            </a:ext>
          </a:extLst>
        </xdr:cNvPr>
        <xdr:cNvPicPr>
          <a:picLocks noChangeAspect="1" noChangeArrowheads="1"/>
        </xdr:cNvPicPr>
      </xdr:nvPicPr>
      <xdr:blipFill>
        <a:blip xmlns:r="http://schemas.openxmlformats.org/officeDocument/2006/relationships" r:embed="rId77" cstate="email">
          <a:extLst>
            <a:ext uri="{28A0092B-C50C-407E-A947-70E740481C1C}">
              <a14:useLocalDpi xmlns:a14="http://schemas.microsoft.com/office/drawing/2010/main"/>
            </a:ext>
          </a:extLst>
        </a:blip>
        <a:srcRect/>
        <a:stretch>
          <a:fillRect/>
        </a:stretch>
      </xdr:blipFill>
      <xdr:spPr bwMode="auto">
        <a:xfrm>
          <a:off x="1095375" y="69875400"/>
          <a:ext cx="212554" cy="514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342900</xdr:colOff>
      <xdr:row>442</xdr:row>
      <xdr:rowOff>8284</xdr:rowOff>
    </xdr:from>
    <xdr:to>
      <xdr:col>1</xdr:col>
      <xdr:colOff>775093</xdr:colOff>
      <xdr:row>443</xdr:row>
      <xdr:rowOff>274984</xdr:rowOff>
    </xdr:to>
    <xdr:pic>
      <xdr:nvPicPr>
        <xdr:cNvPr id="150" name="Рисунок 10">
          <a:extLst>
            <a:ext uri="{FF2B5EF4-FFF2-40B4-BE49-F238E27FC236}">
              <a16:creationId xmlns:a16="http://schemas.microsoft.com/office/drawing/2014/main" id="{1693BD75-4D3D-4039-ADBF-FA229A6B7DB5}"/>
            </a:ext>
          </a:extLst>
        </xdr:cNvPr>
        <xdr:cNvPicPr>
          <a:picLocks noChangeAspect="1" noChangeArrowheads="1"/>
        </xdr:cNvPicPr>
      </xdr:nvPicPr>
      <xdr:blipFill>
        <a:blip xmlns:r="http://schemas.openxmlformats.org/officeDocument/2006/relationships" r:embed="rId78" cstate="email">
          <a:extLst>
            <a:ext uri="{28A0092B-C50C-407E-A947-70E740481C1C}">
              <a14:useLocalDpi xmlns:a14="http://schemas.microsoft.com/office/drawing/2010/main"/>
            </a:ext>
          </a:extLst>
        </a:blip>
        <a:srcRect/>
        <a:stretch>
          <a:fillRect/>
        </a:stretch>
      </xdr:blipFill>
      <xdr:spPr bwMode="auto">
        <a:xfrm>
          <a:off x="1361661" y="99358175"/>
          <a:ext cx="432193" cy="5731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328891</xdr:colOff>
      <xdr:row>449</xdr:row>
      <xdr:rowOff>28576</xdr:rowOff>
    </xdr:from>
    <xdr:to>
      <xdr:col>1</xdr:col>
      <xdr:colOff>786926</xdr:colOff>
      <xdr:row>450</xdr:row>
      <xdr:rowOff>295276</xdr:rowOff>
    </xdr:to>
    <xdr:pic>
      <xdr:nvPicPr>
        <xdr:cNvPr id="151" name="Рисунок 113">
          <a:extLst>
            <a:ext uri="{FF2B5EF4-FFF2-40B4-BE49-F238E27FC236}">
              <a16:creationId xmlns:a16="http://schemas.microsoft.com/office/drawing/2014/main" id="{11E1695E-94C3-41C0-A0E0-1A157AB1B8CE}"/>
            </a:ext>
          </a:extLst>
        </xdr:cNvPr>
        <xdr:cNvPicPr>
          <a:picLocks noChangeAspect="1" noChangeArrowheads="1"/>
        </xdr:cNvPicPr>
      </xdr:nvPicPr>
      <xdr:blipFill>
        <a:blip xmlns:r="http://schemas.openxmlformats.org/officeDocument/2006/relationships" r:embed="rId79" cstate="email">
          <a:extLst>
            <a:ext uri="{28A0092B-C50C-407E-A947-70E740481C1C}">
              <a14:useLocalDpi xmlns:a14="http://schemas.microsoft.com/office/drawing/2010/main"/>
            </a:ext>
          </a:extLst>
        </a:blip>
        <a:srcRect/>
        <a:stretch>
          <a:fillRect/>
        </a:stretch>
      </xdr:blipFill>
      <xdr:spPr bwMode="auto">
        <a:xfrm>
          <a:off x="1348066" y="71675626"/>
          <a:ext cx="45803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449</xdr:row>
      <xdr:rowOff>43143</xdr:rowOff>
    </xdr:from>
    <xdr:to>
      <xdr:col>1</xdr:col>
      <xdr:colOff>317133</xdr:colOff>
      <xdr:row>450</xdr:row>
      <xdr:rowOff>304529</xdr:rowOff>
    </xdr:to>
    <xdr:pic>
      <xdr:nvPicPr>
        <xdr:cNvPr id="152" name="Рисунок 151">
          <a:extLst>
            <a:ext uri="{FF2B5EF4-FFF2-40B4-BE49-F238E27FC236}">
              <a16:creationId xmlns:a16="http://schemas.microsoft.com/office/drawing/2014/main" id="{831FF794-F355-4D12-AED4-775ECF609F74}"/>
            </a:ext>
          </a:extLst>
        </xdr:cNvPr>
        <xdr:cNvPicPr>
          <a:picLocks noChangeAspect="1"/>
        </xdr:cNvPicPr>
      </xdr:nvPicPr>
      <xdr:blipFill rotWithShape="1">
        <a:blip xmlns:r="http://schemas.openxmlformats.org/officeDocument/2006/relationships" r:embed="rId80" cstate="email">
          <a:extLst>
            <a:ext uri="{28A0092B-C50C-407E-A947-70E740481C1C}">
              <a14:useLocalDpi xmlns:a14="http://schemas.microsoft.com/office/drawing/2010/main"/>
            </a:ext>
          </a:extLst>
        </a:blip>
        <a:srcRect l="26810" r="28954"/>
        <a:stretch/>
      </xdr:blipFill>
      <xdr:spPr>
        <a:xfrm>
          <a:off x="1085850" y="117953118"/>
          <a:ext cx="250458" cy="566186"/>
        </a:xfrm>
        <a:prstGeom prst="rect">
          <a:avLst/>
        </a:prstGeom>
      </xdr:spPr>
    </xdr:pic>
    <xdr:clientData/>
  </xdr:twoCellAnchor>
  <xdr:twoCellAnchor>
    <xdr:from>
      <xdr:col>1</xdr:col>
      <xdr:colOff>85725</xdr:colOff>
      <xdr:row>451</xdr:row>
      <xdr:rowOff>43143</xdr:rowOff>
    </xdr:from>
    <xdr:to>
      <xdr:col>1</xdr:col>
      <xdr:colOff>289506</xdr:colOff>
      <xdr:row>452</xdr:row>
      <xdr:rowOff>287431</xdr:rowOff>
    </xdr:to>
    <xdr:pic>
      <xdr:nvPicPr>
        <xdr:cNvPr id="153" name="Рисунок 107">
          <a:extLst>
            <a:ext uri="{FF2B5EF4-FFF2-40B4-BE49-F238E27FC236}">
              <a16:creationId xmlns:a16="http://schemas.microsoft.com/office/drawing/2014/main" id="{FFE62AC5-9307-471A-898C-DE4EDCCA957B}"/>
            </a:ext>
          </a:extLst>
        </xdr:cNvPr>
        <xdr:cNvPicPr>
          <a:picLocks noChangeAspect="1" noChangeArrowheads="1"/>
        </xdr:cNvPicPr>
      </xdr:nvPicPr>
      <xdr:blipFill>
        <a:blip xmlns:r="http://schemas.openxmlformats.org/officeDocument/2006/relationships" r:embed="rId81" cstate="email">
          <a:extLst>
            <a:ext uri="{28A0092B-C50C-407E-A947-70E740481C1C}">
              <a14:useLocalDpi xmlns:a14="http://schemas.microsoft.com/office/drawing/2010/main"/>
            </a:ext>
          </a:extLst>
        </a:blip>
        <a:srcRect/>
        <a:stretch>
          <a:fillRect/>
        </a:stretch>
      </xdr:blipFill>
      <xdr:spPr bwMode="auto">
        <a:xfrm>
          <a:off x="1104900" y="118562718"/>
          <a:ext cx="203781" cy="5490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333375</xdr:colOff>
      <xdr:row>451</xdr:row>
      <xdr:rowOff>0</xdr:rowOff>
    </xdr:from>
    <xdr:to>
      <xdr:col>1</xdr:col>
      <xdr:colOff>760658</xdr:colOff>
      <xdr:row>452</xdr:row>
      <xdr:rowOff>297263</xdr:rowOff>
    </xdr:to>
    <xdr:pic>
      <xdr:nvPicPr>
        <xdr:cNvPr id="154" name="Рисунок 109">
          <a:extLst>
            <a:ext uri="{FF2B5EF4-FFF2-40B4-BE49-F238E27FC236}">
              <a16:creationId xmlns:a16="http://schemas.microsoft.com/office/drawing/2014/main" id="{71E76D49-0E9A-4585-8170-D88945485FC3}"/>
            </a:ext>
          </a:extLst>
        </xdr:cNvPr>
        <xdr:cNvPicPr>
          <a:picLocks noChangeAspect="1" noChangeArrowheads="1"/>
        </xdr:cNvPicPr>
      </xdr:nvPicPr>
      <xdr:blipFill>
        <a:blip xmlns:r="http://schemas.openxmlformats.org/officeDocument/2006/relationships" r:embed="rId82" cstate="email">
          <a:extLst>
            <a:ext uri="{28A0092B-C50C-407E-A947-70E740481C1C}">
              <a14:useLocalDpi xmlns:a14="http://schemas.microsoft.com/office/drawing/2010/main"/>
            </a:ext>
          </a:extLst>
        </a:blip>
        <a:srcRect/>
        <a:stretch>
          <a:fillRect/>
        </a:stretch>
      </xdr:blipFill>
      <xdr:spPr bwMode="auto">
        <a:xfrm>
          <a:off x="1352550" y="72256650"/>
          <a:ext cx="427283" cy="602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1000125</xdr:colOff>
      <xdr:row>453</xdr:row>
      <xdr:rowOff>377079</xdr:rowOff>
    </xdr:from>
    <xdr:to>
      <xdr:col>1</xdr:col>
      <xdr:colOff>447675</xdr:colOff>
      <xdr:row>455</xdr:row>
      <xdr:rowOff>2897</xdr:rowOff>
    </xdr:to>
    <xdr:pic>
      <xdr:nvPicPr>
        <xdr:cNvPr id="155" name="Рисунок 115">
          <a:extLst>
            <a:ext uri="{FF2B5EF4-FFF2-40B4-BE49-F238E27FC236}">
              <a16:creationId xmlns:a16="http://schemas.microsoft.com/office/drawing/2014/main" id="{934CFAA7-442E-4415-88A0-F5631473A643}"/>
            </a:ext>
          </a:extLst>
        </xdr:cNvPr>
        <xdr:cNvPicPr>
          <a:picLocks noChangeAspect="1" noChangeArrowheads="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bwMode="auto">
        <a:xfrm>
          <a:off x="1000125" y="73510029"/>
          <a:ext cx="466725" cy="464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238125</xdr:colOff>
      <xdr:row>439</xdr:row>
      <xdr:rowOff>190575</xdr:rowOff>
    </xdr:from>
    <xdr:to>
      <xdr:col>1</xdr:col>
      <xdr:colOff>752399</xdr:colOff>
      <xdr:row>441</xdr:row>
      <xdr:rowOff>95249</xdr:rowOff>
    </xdr:to>
    <xdr:pic>
      <xdr:nvPicPr>
        <xdr:cNvPr id="258" name="Рисунок 257">
          <a:extLst>
            <a:ext uri="{FF2B5EF4-FFF2-40B4-BE49-F238E27FC236}">
              <a16:creationId xmlns:a16="http://schemas.microsoft.com/office/drawing/2014/main" id="{C9F5338C-96AC-4650-8A0A-370ED25C15FB}"/>
            </a:ext>
          </a:extLst>
        </xdr:cNvPr>
        <xdr:cNvPicPr>
          <a:picLocks noChangeAspect="1"/>
        </xdr:cNvPicPr>
      </xdr:nvPicPr>
      <xdr:blipFill>
        <a:blip xmlns:r="http://schemas.openxmlformats.org/officeDocument/2006/relationships" r:embed="rId84" cstate="screen">
          <a:extLst>
            <a:ext uri="{28A0092B-C50C-407E-A947-70E740481C1C}">
              <a14:useLocalDpi xmlns:a14="http://schemas.microsoft.com/office/drawing/2010/main"/>
            </a:ext>
          </a:extLst>
        </a:blip>
        <a:stretch>
          <a:fillRect/>
        </a:stretch>
      </xdr:blipFill>
      <xdr:spPr>
        <a:xfrm>
          <a:off x="1257300" y="114757275"/>
          <a:ext cx="514274" cy="514274"/>
        </a:xfrm>
        <a:prstGeom prst="rect">
          <a:avLst/>
        </a:prstGeom>
      </xdr:spPr>
    </xdr:pic>
    <xdr:clientData/>
  </xdr:twoCellAnchor>
  <xdr:twoCellAnchor>
    <xdr:from>
      <xdr:col>0</xdr:col>
      <xdr:colOff>939620</xdr:colOff>
      <xdr:row>438</xdr:row>
      <xdr:rowOff>203798</xdr:rowOff>
    </xdr:from>
    <xdr:to>
      <xdr:col>1</xdr:col>
      <xdr:colOff>434719</xdr:colOff>
      <xdr:row>440</xdr:row>
      <xdr:rowOff>108472</xdr:rowOff>
    </xdr:to>
    <xdr:pic>
      <xdr:nvPicPr>
        <xdr:cNvPr id="260" name="Рисунок 259">
          <a:extLst>
            <a:ext uri="{FF2B5EF4-FFF2-40B4-BE49-F238E27FC236}">
              <a16:creationId xmlns:a16="http://schemas.microsoft.com/office/drawing/2014/main" id="{227DDCC3-7393-401F-A548-2EDFC85586E1}"/>
            </a:ext>
          </a:extLst>
        </xdr:cNvPr>
        <xdr:cNvPicPr>
          <a:picLocks noChangeAspect="1"/>
        </xdr:cNvPicPr>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xfrm>
          <a:off x="939620" y="113840332"/>
          <a:ext cx="513289" cy="509019"/>
        </a:xfrm>
        <a:prstGeom prst="rect">
          <a:avLst/>
        </a:prstGeom>
      </xdr:spPr>
    </xdr:pic>
    <xdr:clientData/>
  </xdr:twoCellAnchor>
  <xdr:twoCellAnchor>
    <xdr:from>
      <xdr:col>1</xdr:col>
      <xdr:colOff>76200</xdr:colOff>
      <xdr:row>447</xdr:row>
      <xdr:rowOff>171450</xdr:rowOff>
    </xdr:from>
    <xdr:to>
      <xdr:col>1</xdr:col>
      <xdr:colOff>323850</xdr:colOff>
      <xdr:row>449</xdr:row>
      <xdr:rowOff>41681</xdr:rowOff>
    </xdr:to>
    <xdr:pic>
      <xdr:nvPicPr>
        <xdr:cNvPr id="169" name="Рисунок 99">
          <a:extLst>
            <a:ext uri="{FF2B5EF4-FFF2-40B4-BE49-F238E27FC236}">
              <a16:creationId xmlns:a16="http://schemas.microsoft.com/office/drawing/2014/main" id="{4EBA9AA0-E536-45F6-9A64-A61E6744AA84}"/>
            </a:ext>
          </a:extLst>
        </xdr:cNvPr>
        <xdr:cNvPicPr>
          <a:picLocks noChangeAspect="1" noChangeArrowheads="1"/>
        </xdr:cNvPicPr>
      </xdr:nvPicPr>
      <xdr:blipFill>
        <a:blip xmlns:r="http://schemas.openxmlformats.org/officeDocument/2006/relationships" r:embed="rId86" cstate="email">
          <a:extLst>
            <a:ext uri="{28A0092B-C50C-407E-A947-70E740481C1C}">
              <a14:useLocalDpi xmlns:a14="http://schemas.microsoft.com/office/drawing/2010/main"/>
            </a:ext>
          </a:extLst>
        </a:blip>
        <a:srcRect/>
        <a:stretch>
          <a:fillRect/>
        </a:stretch>
      </xdr:blipFill>
      <xdr:spPr bwMode="auto">
        <a:xfrm>
          <a:off x="1095375" y="117414675"/>
          <a:ext cx="247650" cy="536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381001</xdr:colOff>
      <xdr:row>453</xdr:row>
      <xdr:rowOff>19050</xdr:rowOff>
    </xdr:from>
    <xdr:to>
      <xdr:col>2</xdr:col>
      <xdr:colOff>9526</xdr:colOff>
      <xdr:row>454</xdr:row>
      <xdr:rowOff>57149</xdr:rowOff>
    </xdr:to>
    <xdr:pic>
      <xdr:nvPicPr>
        <xdr:cNvPr id="270" name="Рисунок 269">
          <a:extLst>
            <a:ext uri="{FF2B5EF4-FFF2-40B4-BE49-F238E27FC236}">
              <a16:creationId xmlns:a16="http://schemas.microsoft.com/office/drawing/2014/main" id="{956C1D51-18A1-4875-AF87-13303AD3E49C}"/>
            </a:ext>
          </a:extLst>
        </xdr:cNvPr>
        <xdr:cNvPicPr>
          <a:picLocks noChangeAspect="1"/>
        </xdr:cNvPicPr>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xfrm>
          <a:off x="1400176" y="73113900"/>
          <a:ext cx="457200" cy="457200"/>
        </a:xfrm>
        <a:prstGeom prst="rect">
          <a:avLst/>
        </a:prstGeom>
      </xdr:spPr>
    </xdr:pic>
    <xdr:clientData/>
  </xdr:twoCellAnchor>
  <xdr:twoCellAnchor>
    <xdr:from>
      <xdr:col>1</xdr:col>
      <xdr:colOff>352426</xdr:colOff>
      <xdr:row>454</xdr:row>
      <xdr:rowOff>333375</xdr:rowOff>
    </xdr:from>
    <xdr:to>
      <xdr:col>2</xdr:col>
      <xdr:colOff>19050</xdr:colOff>
      <xdr:row>455</xdr:row>
      <xdr:rowOff>409574</xdr:rowOff>
    </xdr:to>
    <xdr:pic>
      <xdr:nvPicPr>
        <xdr:cNvPr id="172" name="Рисунок 171">
          <a:extLst>
            <a:ext uri="{FF2B5EF4-FFF2-40B4-BE49-F238E27FC236}">
              <a16:creationId xmlns:a16="http://schemas.microsoft.com/office/drawing/2014/main" id="{B8B3F54D-1775-45B9-9C66-9E1F5C5B1556}"/>
            </a:ext>
          </a:extLst>
        </xdr:cNvPr>
        <xdr:cNvPicPr>
          <a:picLocks noChangeAspect="1" noChangeArrowheads="1"/>
        </xdr:cNvPicPr>
      </xdr:nvPicPr>
      <xdr:blipFill>
        <a:blip xmlns:r="http://schemas.openxmlformats.org/officeDocument/2006/relationships" r:embed="rId88" cstate="email">
          <a:extLst>
            <a:ext uri="{28A0092B-C50C-407E-A947-70E740481C1C}">
              <a14:useLocalDpi xmlns:a14="http://schemas.microsoft.com/office/drawing/2010/main"/>
            </a:ext>
          </a:extLst>
        </a:blip>
        <a:srcRect/>
        <a:stretch>
          <a:fillRect/>
        </a:stretch>
      </xdr:blipFill>
      <xdr:spPr bwMode="auto">
        <a:xfrm>
          <a:off x="1371601" y="73885425"/>
          <a:ext cx="495299" cy="495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440431</xdr:colOff>
      <xdr:row>422</xdr:row>
      <xdr:rowOff>110946</xdr:rowOff>
    </xdr:from>
    <xdr:to>
      <xdr:col>1</xdr:col>
      <xdr:colOff>812852</xdr:colOff>
      <xdr:row>424</xdr:row>
      <xdr:rowOff>0</xdr:rowOff>
    </xdr:to>
    <xdr:pic>
      <xdr:nvPicPr>
        <xdr:cNvPr id="175" name="Рисунок 63" descr="PRIMA 40">
          <a:extLst>
            <a:ext uri="{FF2B5EF4-FFF2-40B4-BE49-F238E27FC236}">
              <a16:creationId xmlns:a16="http://schemas.microsoft.com/office/drawing/2014/main" id="{20474557-A3DD-4AFD-BB7A-B7B3578BCC80}"/>
            </a:ext>
          </a:extLst>
        </xdr:cNvPr>
        <xdr:cNvPicPr>
          <a:picLocks noChangeAspect="1" noChangeArrowheads="1"/>
        </xdr:cNvPicPr>
      </xdr:nvPicPr>
      <xdr:blipFill>
        <a:blip xmlns:r="http://schemas.openxmlformats.org/officeDocument/2006/relationships" r:embed="rId89" cstate="email">
          <a:extLst>
            <a:ext uri="{28A0092B-C50C-407E-A947-70E740481C1C}">
              <a14:useLocalDpi xmlns:a14="http://schemas.microsoft.com/office/drawing/2010/main"/>
            </a:ext>
          </a:extLst>
        </a:blip>
        <a:srcRect/>
        <a:stretch>
          <a:fillRect/>
        </a:stretch>
      </xdr:blipFill>
      <xdr:spPr bwMode="auto">
        <a:xfrm>
          <a:off x="1459606" y="68852871"/>
          <a:ext cx="372421" cy="5081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53910</xdr:colOff>
      <xdr:row>415</xdr:row>
      <xdr:rowOff>119743</xdr:rowOff>
    </xdr:from>
    <xdr:to>
      <xdr:col>1</xdr:col>
      <xdr:colOff>401082</xdr:colOff>
      <xdr:row>417</xdr:row>
      <xdr:rowOff>159036</xdr:rowOff>
    </xdr:to>
    <xdr:pic>
      <xdr:nvPicPr>
        <xdr:cNvPr id="176" name="Рисунок 235">
          <a:extLst>
            <a:ext uri="{FF2B5EF4-FFF2-40B4-BE49-F238E27FC236}">
              <a16:creationId xmlns:a16="http://schemas.microsoft.com/office/drawing/2014/main" id="{BB223F2D-2B26-4DD7-84BF-936510918A92}"/>
            </a:ext>
          </a:extLst>
        </xdr:cNvPr>
        <xdr:cNvPicPr>
          <a:picLocks noChangeAspect="1" noChangeArrowheads="1"/>
        </xdr:cNvPicPr>
      </xdr:nvPicPr>
      <xdr:blipFill>
        <a:blip xmlns:r="http://schemas.openxmlformats.org/officeDocument/2006/relationships" r:embed="rId90" cstate="email">
          <a:extLst>
            <a:ext uri="{28A0092B-C50C-407E-A947-70E740481C1C}">
              <a14:useLocalDpi xmlns:a14="http://schemas.microsoft.com/office/drawing/2010/main"/>
            </a:ext>
          </a:extLst>
        </a:blip>
        <a:srcRect/>
        <a:stretch>
          <a:fillRect/>
        </a:stretch>
      </xdr:blipFill>
      <xdr:spPr bwMode="auto">
        <a:xfrm>
          <a:off x="1107263" y="114139596"/>
          <a:ext cx="347172" cy="498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1047750</xdr:colOff>
      <xdr:row>417</xdr:row>
      <xdr:rowOff>260798</xdr:rowOff>
    </xdr:from>
    <xdr:to>
      <xdr:col>1</xdr:col>
      <xdr:colOff>471716</xdr:colOff>
      <xdr:row>419</xdr:row>
      <xdr:rowOff>121503</xdr:rowOff>
    </xdr:to>
    <xdr:pic>
      <xdr:nvPicPr>
        <xdr:cNvPr id="177" name="Рисунок 239">
          <a:extLst>
            <a:ext uri="{FF2B5EF4-FFF2-40B4-BE49-F238E27FC236}">
              <a16:creationId xmlns:a16="http://schemas.microsoft.com/office/drawing/2014/main" id="{8F5054DB-DF86-4261-A485-7504CB477EE4}"/>
            </a:ext>
          </a:extLst>
        </xdr:cNvPr>
        <xdr:cNvPicPr>
          <a:picLocks noChangeAspect="1" noChangeArrowheads="1"/>
        </xdr:cNvPicPr>
      </xdr:nvPicPr>
      <xdr:blipFill>
        <a:blip xmlns:r="http://schemas.openxmlformats.org/officeDocument/2006/relationships" r:embed="rId91" cstate="email">
          <a:extLst>
            <a:ext uri="{28A0092B-C50C-407E-A947-70E740481C1C}">
              <a14:useLocalDpi xmlns:a14="http://schemas.microsoft.com/office/drawing/2010/main"/>
            </a:ext>
          </a:extLst>
        </a:blip>
        <a:srcRect/>
        <a:stretch>
          <a:fillRect/>
        </a:stretch>
      </xdr:blipFill>
      <xdr:spPr bwMode="auto">
        <a:xfrm>
          <a:off x="1047750" y="117284948"/>
          <a:ext cx="481241" cy="470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383281</xdr:colOff>
      <xdr:row>418</xdr:row>
      <xdr:rowOff>148912</xdr:rowOff>
    </xdr:from>
    <xdr:to>
      <xdr:col>2</xdr:col>
      <xdr:colOff>40647</xdr:colOff>
      <xdr:row>420</xdr:row>
      <xdr:rowOff>22242</xdr:rowOff>
    </xdr:to>
    <xdr:pic>
      <xdr:nvPicPr>
        <xdr:cNvPr id="178" name="Рисунок 241">
          <a:extLst>
            <a:ext uri="{FF2B5EF4-FFF2-40B4-BE49-F238E27FC236}">
              <a16:creationId xmlns:a16="http://schemas.microsoft.com/office/drawing/2014/main" id="{AD4E1A26-70E3-4C37-8027-2FE390E598BE}"/>
            </a:ext>
          </a:extLst>
        </xdr:cNvPr>
        <xdr:cNvPicPr>
          <a:picLocks noChangeAspect="1" noChangeArrowheads="1"/>
        </xdr:cNvPicPr>
      </xdr:nvPicPr>
      <xdr:blipFill>
        <a:blip xmlns:r="http://schemas.openxmlformats.org/officeDocument/2006/relationships" r:embed="rId92" cstate="email">
          <a:extLst>
            <a:ext uri="{28A0092B-C50C-407E-A947-70E740481C1C}">
              <a14:useLocalDpi xmlns:a14="http://schemas.microsoft.com/office/drawing/2010/main"/>
            </a:ext>
          </a:extLst>
        </a:blip>
        <a:srcRect/>
        <a:stretch>
          <a:fillRect/>
        </a:stretch>
      </xdr:blipFill>
      <xdr:spPr bwMode="auto">
        <a:xfrm>
          <a:off x="1402456" y="67671637"/>
          <a:ext cx="486041" cy="4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19051</xdr:colOff>
      <xdr:row>419</xdr:row>
      <xdr:rowOff>160852</xdr:rowOff>
    </xdr:from>
    <xdr:to>
      <xdr:col>1</xdr:col>
      <xdr:colOff>475043</xdr:colOff>
      <xdr:row>420</xdr:row>
      <xdr:rowOff>294797</xdr:rowOff>
    </xdr:to>
    <xdr:pic>
      <xdr:nvPicPr>
        <xdr:cNvPr id="179" name="Рисунок 244">
          <a:extLst>
            <a:ext uri="{FF2B5EF4-FFF2-40B4-BE49-F238E27FC236}">
              <a16:creationId xmlns:a16="http://schemas.microsoft.com/office/drawing/2014/main" id="{1B003AE8-2275-417D-AC22-F57AF2C3DA6C}"/>
            </a:ext>
          </a:extLst>
        </xdr:cNvPr>
        <xdr:cNvPicPr>
          <a:picLocks noChangeAspect="1" noChangeArrowheads="1"/>
        </xdr:cNvPicPr>
      </xdr:nvPicPr>
      <xdr:blipFill>
        <a:blip xmlns:r="http://schemas.openxmlformats.org/officeDocument/2006/relationships" r:embed="rId93" cstate="email">
          <a:extLst>
            <a:ext uri="{28A0092B-C50C-407E-A947-70E740481C1C}">
              <a14:useLocalDpi xmlns:a14="http://schemas.microsoft.com/office/drawing/2010/main"/>
            </a:ext>
          </a:extLst>
        </a:blip>
        <a:srcRect/>
        <a:stretch>
          <a:fillRect/>
        </a:stretch>
      </xdr:blipFill>
      <xdr:spPr bwMode="auto">
        <a:xfrm>
          <a:off x="1038226" y="67988377"/>
          <a:ext cx="455992" cy="438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373756</xdr:colOff>
      <xdr:row>420</xdr:row>
      <xdr:rowOff>153742</xdr:rowOff>
    </xdr:from>
    <xdr:to>
      <xdr:col>2</xdr:col>
      <xdr:colOff>31122</xdr:colOff>
      <xdr:row>422</xdr:row>
      <xdr:rowOff>20759</xdr:rowOff>
    </xdr:to>
    <xdr:pic>
      <xdr:nvPicPr>
        <xdr:cNvPr id="180" name="Рисунок 249">
          <a:extLst>
            <a:ext uri="{FF2B5EF4-FFF2-40B4-BE49-F238E27FC236}">
              <a16:creationId xmlns:a16="http://schemas.microsoft.com/office/drawing/2014/main" id="{CDA3BA7F-BD5B-48C9-B38E-00F85A13A9EA}"/>
            </a:ext>
          </a:extLst>
        </xdr:cNvPr>
        <xdr:cNvPicPr>
          <a:picLocks noChangeAspect="1" noChangeArrowheads="1"/>
        </xdr:cNvPicPr>
      </xdr:nvPicPr>
      <xdr:blipFill>
        <a:blip xmlns:r="http://schemas.openxmlformats.org/officeDocument/2006/relationships" r:embed="rId94" cstate="email">
          <a:extLst>
            <a:ext uri="{28A0092B-C50C-407E-A947-70E740481C1C}">
              <a14:useLocalDpi xmlns:a14="http://schemas.microsoft.com/office/drawing/2010/main"/>
            </a:ext>
          </a:extLst>
        </a:blip>
        <a:srcRect/>
        <a:stretch>
          <a:fillRect/>
        </a:stretch>
      </xdr:blipFill>
      <xdr:spPr bwMode="auto">
        <a:xfrm>
          <a:off x="1392931" y="68286067"/>
          <a:ext cx="486041" cy="476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9525</xdr:colOff>
      <xdr:row>421</xdr:row>
      <xdr:rowOff>132243</xdr:rowOff>
    </xdr:from>
    <xdr:to>
      <xdr:col>1</xdr:col>
      <xdr:colOff>476250</xdr:colOff>
      <xdr:row>422</xdr:row>
      <xdr:rowOff>283562</xdr:rowOff>
    </xdr:to>
    <xdr:pic>
      <xdr:nvPicPr>
        <xdr:cNvPr id="181" name="Рисунок 251">
          <a:extLst>
            <a:ext uri="{FF2B5EF4-FFF2-40B4-BE49-F238E27FC236}">
              <a16:creationId xmlns:a16="http://schemas.microsoft.com/office/drawing/2014/main" id="{F951625B-6320-4133-AD02-7B9C675DCDD5}"/>
            </a:ext>
          </a:extLst>
        </xdr:cNvPr>
        <xdr:cNvPicPr>
          <a:picLocks noChangeAspect="1" noChangeArrowheads="1"/>
        </xdr:cNvPicPr>
      </xdr:nvPicPr>
      <xdr:blipFill>
        <a:blip xmlns:r="http://schemas.openxmlformats.org/officeDocument/2006/relationships" r:embed="rId95" cstate="email">
          <a:extLst>
            <a:ext uri="{28A0092B-C50C-407E-A947-70E740481C1C}">
              <a14:useLocalDpi xmlns:a14="http://schemas.microsoft.com/office/drawing/2010/main"/>
            </a:ext>
          </a:extLst>
        </a:blip>
        <a:srcRect/>
        <a:stretch>
          <a:fillRect/>
        </a:stretch>
      </xdr:blipFill>
      <xdr:spPr bwMode="auto">
        <a:xfrm>
          <a:off x="1028700" y="68569368"/>
          <a:ext cx="466725" cy="4561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972578</xdr:colOff>
      <xdr:row>458</xdr:row>
      <xdr:rowOff>87796</xdr:rowOff>
    </xdr:from>
    <xdr:to>
      <xdr:col>1</xdr:col>
      <xdr:colOff>819217</xdr:colOff>
      <xdr:row>458</xdr:row>
      <xdr:rowOff>268316</xdr:rowOff>
    </xdr:to>
    <xdr:pic>
      <xdr:nvPicPr>
        <xdr:cNvPr id="182" name="Рисунок 6">
          <a:extLst>
            <a:ext uri="{FF2B5EF4-FFF2-40B4-BE49-F238E27FC236}">
              <a16:creationId xmlns:a16="http://schemas.microsoft.com/office/drawing/2014/main" id="{06DC5CBC-B510-4941-9200-00E73E28E311}"/>
            </a:ext>
          </a:extLst>
        </xdr:cNvPr>
        <xdr:cNvPicPr>
          <a:picLocks noChangeAspect="1" noChangeArrowheads="1"/>
        </xdr:cNvPicPr>
      </xdr:nvPicPr>
      <xdr:blipFill>
        <a:blip xmlns:r="http://schemas.openxmlformats.org/officeDocument/2006/relationships" r:embed="rId96" cstate="email">
          <a:extLst>
            <a:ext uri="{28A0092B-C50C-407E-A947-70E740481C1C}">
              <a14:useLocalDpi xmlns:a14="http://schemas.microsoft.com/office/drawing/2010/main"/>
            </a:ext>
          </a:extLst>
        </a:blip>
        <a:srcRect/>
        <a:stretch>
          <a:fillRect/>
        </a:stretch>
      </xdr:blipFill>
      <xdr:spPr bwMode="auto">
        <a:xfrm rot="4326303">
          <a:off x="1315225" y="77278649"/>
          <a:ext cx="180520" cy="865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142315</xdr:colOff>
      <xdr:row>458</xdr:row>
      <xdr:rowOff>245408</xdr:rowOff>
    </xdr:from>
    <xdr:to>
      <xdr:col>1</xdr:col>
      <xdr:colOff>600749</xdr:colOff>
      <xdr:row>460</xdr:row>
      <xdr:rowOff>126413</xdr:rowOff>
    </xdr:to>
    <xdr:pic>
      <xdr:nvPicPr>
        <xdr:cNvPr id="186" name="Рисунок 16">
          <a:extLst>
            <a:ext uri="{FF2B5EF4-FFF2-40B4-BE49-F238E27FC236}">
              <a16:creationId xmlns:a16="http://schemas.microsoft.com/office/drawing/2014/main" id="{998AA754-C9F8-4ACE-AC95-F27B97E05B25}"/>
            </a:ext>
          </a:extLst>
        </xdr:cNvPr>
        <xdr:cNvPicPr>
          <a:picLocks noChangeAspect="1" noChangeArrowheads="1"/>
        </xdr:cNvPicPr>
      </xdr:nvPicPr>
      <xdr:blipFill>
        <a:blip xmlns:r="http://schemas.openxmlformats.org/officeDocument/2006/relationships" r:embed="rId97" cstate="email">
          <a:extLst>
            <a:ext uri="{28A0092B-C50C-407E-A947-70E740481C1C}">
              <a14:useLocalDpi xmlns:a14="http://schemas.microsoft.com/office/drawing/2010/main"/>
            </a:ext>
          </a:extLst>
        </a:blip>
        <a:srcRect/>
        <a:stretch>
          <a:fillRect/>
        </a:stretch>
      </xdr:blipFill>
      <xdr:spPr bwMode="auto">
        <a:xfrm>
          <a:off x="1195668" y="122837761"/>
          <a:ext cx="458434" cy="4861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212351</xdr:colOff>
      <xdr:row>460</xdr:row>
      <xdr:rowOff>127747</xdr:rowOff>
    </xdr:from>
    <xdr:to>
      <xdr:col>1</xdr:col>
      <xdr:colOff>582316</xdr:colOff>
      <xdr:row>460</xdr:row>
      <xdr:rowOff>658566</xdr:rowOff>
    </xdr:to>
    <xdr:pic>
      <xdr:nvPicPr>
        <xdr:cNvPr id="187" name="Рисунок 200">
          <a:extLst>
            <a:ext uri="{FF2B5EF4-FFF2-40B4-BE49-F238E27FC236}">
              <a16:creationId xmlns:a16="http://schemas.microsoft.com/office/drawing/2014/main" id="{A895D82F-0A9D-4E2E-8860-AE20C9039A22}"/>
            </a:ext>
          </a:extLst>
        </xdr:cNvPr>
        <xdr:cNvPicPr>
          <a:picLocks noChangeAspect="1" noChangeArrowheads="1"/>
        </xdr:cNvPicPr>
      </xdr:nvPicPr>
      <xdr:blipFill>
        <a:blip xmlns:r="http://schemas.openxmlformats.org/officeDocument/2006/relationships" r:embed="rId98" cstate="email">
          <a:extLst>
            <a:ext uri="{28A0092B-C50C-407E-A947-70E740481C1C}">
              <a14:useLocalDpi xmlns:a14="http://schemas.microsoft.com/office/drawing/2010/main"/>
            </a:ext>
          </a:extLst>
        </a:blip>
        <a:srcRect/>
        <a:stretch>
          <a:fillRect/>
        </a:stretch>
      </xdr:blipFill>
      <xdr:spPr bwMode="auto">
        <a:xfrm>
          <a:off x="1265704" y="124244100"/>
          <a:ext cx="369965" cy="5308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117102</xdr:colOff>
      <xdr:row>463</xdr:row>
      <xdr:rowOff>90768</xdr:rowOff>
    </xdr:from>
    <xdr:to>
      <xdr:col>1</xdr:col>
      <xdr:colOff>704220</xdr:colOff>
      <xdr:row>463</xdr:row>
      <xdr:rowOff>537848</xdr:rowOff>
    </xdr:to>
    <xdr:pic>
      <xdr:nvPicPr>
        <xdr:cNvPr id="188" name="Рисунок 6" descr="image008">
          <a:extLst>
            <a:ext uri="{FF2B5EF4-FFF2-40B4-BE49-F238E27FC236}">
              <a16:creationId xmlns:a16="http://schemas.microsoft.com/office/drawing/2014/main" id="{0629A676-3412-4A6F-8D57-F39A2C052699}"/>
            </a:ext>
          </a:extLst>
        </xdr:cNvPr>
        <xdr:cNvPicPr>
          <a:picLocks noChangeAspect="1" noChangeArrowheads="1"/>
        </xdr:cNvPicPr>
      </xdr:nvPicPr>
      <xdr:blipFill>
        <a:blip xmlns:r="http://schemas.openxmlformats.org/officeDocument/2006/relationships" r:embed="rId99" cstate="email">
          <a:extLst>
            <a:ext uri="{28A0092B-C50C-407E-A947-70E740481C1C}">
              <a14:useLocalDpi xmlns:a14="http://schemas.microsoft.com/office/drawing/2010/main"/>
            </a:ext>
          </a:extLst>
        </a:blip>
        <a:srcRect/>
        <a:stretch>
          <a:fillRect/>
        </a:stretch>
      </xdr:blipFill>
      <xdr:spPr bwMode="auto">
        <a:xfrm>
          <a:off x="1136277" y="81862893"/>
          <a:ext cx="587118" cy="447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231401</xdr:colOff>
      <xdr:row>464</xdr:row>
      <xdr:rowOff>67797</xdr:rowOff>
    </xdr:from>
    <xdr:to>
      <xdr:col>1</xdr:col>
      <xdr:colOff>633536</xdr:colOff>
      <xdr:row>464</xdr:row>
      <xdr:rowOff>477975</xdr:rowOff>
    </xdr:to>
    <xdr:pic>
      <xdr:nvPicPr>
        <xdr:cNvPr id="189" name="Рисунок 218">
          <a:extLst>
            <a:ext uri="{FF2B5EF4-FFF2-40B4-BE49-F238E27FC236}">
              <a16:creationId xmlns:a16="http://schemas.microsoft.com/office/drawing/2014/main" id="{873B2D4C-5B8B-4590-B8FA-A2BE70199DA0}"/>
            </a:ext>
          </a:extLst>
        </xdr:cNvPr>
        <xdr:cNvPicPr>
          <a:picLocks noChangeAspect="1" noChangeArrowheads="1"/>
        </xdr:cNvPicPr>
      </xdr:nvPicPr>
      <xdr:blipFill>
        <a:blip xmlns:r="http://schemas.openxmlformats.org/officeDocument/2006/relationships" r:embed="rId100" cstate="email">
          <a:extLst>
            <a:ext uri="{28A0092B-C50C-407E-A947-70E740481C1C}">
              <a14:useLocalDpi xmlns:a14="http://schemas.microsoft.com/office/drawing/2010/main"/>
            </a:ext>
          </a:extLst>
        </a:blip>
        <a:srcRect/>
        <a:stretch>
          <a:fillRect/>
        </a:stretch>
      </xdr:blipFill>
      <xdr:spPr bwMode="auto">
        <a:xfrm>
          <a:off x="1250576" y="82487622"/>
          <a:ext cx="402135" cy="4101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107576</xdr:colOff>
      <xdr:row>462</xdr:row>
      <xdr:rowOff>79001</xdr:rowOff>
    </xdr:from>
    <xdr:to>
      <xdr:col>1</xdr:col>
      <xdr:colOff>799249</xdr:colOff>
      <xdr:row>462</xdr:row>
      <xdr:rowOff>513307</xdr:rowOff>
    </xdr:to>
    <xdr:pic>
      <xdr:nvPicPr>
        <xdr:cNvPr id="190" name="Рисунок 219" descr="ÐÐ°ÑÑÐ¸Ð½ÐºÐ¸ Ð¿Ð¾ Ð·Ð°Ð¿ÑÐ¾ÑÑ seko smart plus">
          <a:extLst>
            <a:ext uri="{FF2B5EF4-FFF2-40B4-BE49-F238E27FC236}">
              <a16:creationId xmlns:a16="http://schemas.microsoft.com/office/drawing/2014/main" id="{0D484942-DA61-4949-B8E1-07DD0D17B79E}"/>
            </a:ext>
          </a:extLst>
        </xdr:cNvPr>
        <xdr:cNvPicPr>
          <a:picLocks noChangeAspect="1" noChangeArrowheads="1"/>
        </xdr:cNvPicPr>
      </xdr:nvPicPr>
      <xdr:blipFill>
        <a:blip xmlns:r="http://schemas.openxmlformats.org/officeDocument/2006/relationships" r:embed="rId101" cstate="email">
          <a:extLst>
            <a:ext uri="{28A0092B-C50C-407E-A947-70E740481C1C}">
              <a14:useLocalDpi xmlns:a14="http://schemas.microsoft.com/office/drawing/2010/main"/>
            </a:ext>
          </a:extLst>
        </a:blip>
        <a:srcRect/>
        <a:stretch>
          <a:fillRect/>
        </a:stretch>
      </xdr:blipFill>
      <xdr:spPr bwMode="auto">
        <a:xfrm>
          <a:off x="1164851" y="130095251"/>
          <a:ext cx="691673" cy="4343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31376</xdr:colOff>
      <xdr:row>461</xdr:row>
      <xdr:rowOff>152960</xdr:rowOff>
    </xdr:from>
    <xdr:to>
      <xdr:col>1</xdr:col>
      <xdr:colOff>763263</xdr:colOff>
      <xdr:row>461</xdr:row>
      <xdr:rowOff>482711</xdr:rowOff>
    </xdr:to>
    <xdr:pic>
      <xdr:nvPicPr>
        <xdr:cNvPr id="191" name="Рисунок 220">
          <a:extLst>
            <a:ext uri="{FF2B5EF4-FFF2-40B4-BE49-F238E27FC236}">
              <a16:creationId xmlns:a16="http://schemas.microsoft.com/office/drawing/2014/main" id="{240F49CE-E251-4527-8D11-D8BFC25D558B}"/>
            </a:ext>
          </a:extLst>
        </xdr:cNvPr>
        <xdr:cNvPicPr>
          <a:picLocks noChangeAspect="1" noChangeArrowheads="1"/>
        </xdr:cNvPicPr>
      </xdr:nvPicPr>
      <xdr:blipFill>
        <a:blip xmlns:r="http://schemas.openxmlformats.org/officeDocument/2006/relationships" r:embed="rId102" cstate="email">
          <a:extLst>
            <a:ext uri="{28A0092B-C50C-407E-A947-70E740481C1C}">
              <a14:useLocalDpi xmlns:a14="http://schemas.microsoft.com/office/drawing/2010/main"/>
            </a:ext>
          </a:extLst>
        </a:blip>
        <a:srcRect/>
        <a:stretch>
          <a:fillRect/>
        </a:stretch>
      </xdr:blipFill>
      <xdr:spPr bwMode="auto">
        <a:xfrm>
          <a:off x="1050551" y="80629685"/>
          <a:ext cx="731887" cy="329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98052</xdr:colOff>
      <xdr:row>464</xdr:row>
      <xdr:rowOff>574863</xdr:rowOff>
    </xdr:from>
    <xdr:to>
      <xdr:col>1</xdr:col>
      <xdr:colOff>733426</xdr:colOff>
      <xdr:row>466</xdr:row>
      <xdr:rowOff>20713</xdr:rowOff>
    </xdr:to>
    <xdr:pic>
      <xdr:nvPicPr>
        <xdr:cNvPr id="192" name="Рисунок 224" descr="Консоль управления Seko системами Smart/Smart-R">
          <a:extLst>
            <a:ext uri="{FF2B5EF4-FFF2-40B4-BE49-F238E27FC236}">
              <a16:creationId xmlns:a16="http://schemas.microsoft.com/office/drawing/2014/main" id="{6B1463DF-7CFB-4ECA-85D9-280F82E620FE}"/>
            </a:ext>
          </a:extLst>
        </xdr:cNvPr>
        <xdr:cNvPicPr>
          <a:picLocks noChangeAspect="1" noChangeArrowheads="1"/>
        </xdr:cNvPicPr>
      </xdr:nvPicPr>
      <xdr:blipFill>
        <a:blip xmlns:r="http://schemas.openxmlformats.org/officeDocument/2006/relationships" r:embed="rId103" cstate="email">
          <a:extLst>
            <a:ext uri="{28A0092B-C50C-407E-A947-70E740481C1C}">
              <a14:useLocalDpi xmlns:a14="http://schemas.microsoft.com/office/drawing/2010/main"/>
            </a:ext>
          </a:extLst>
        </a:blip>
        <a:srcRect/>
        <a:stretch>
          <a:fillRect/>
        </a:stretch>
      </xdr:blipFill>
      <xdr:spPr bwMode="auto">
        <a:xfrm>
          <a:off x="1117227" y="82994688"/>
          <a:ext cx="635374" cy="398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183775</xdr:colOff>
      <xdr:row>466</xdr:row>
      <xdr:rowOff>47625</xdr:rowOff>
    </xdr:from>
    <xdr:to>
      <xdr:col>1</xdr:col>
      <xdr:colOff>695325</xdr:colOff>
      <xdr:row>467</xdr:row>
      <xdr:rowOff>1</xdr:rowOff>
    </xdr:to>
    <xdr:pic>
      <xdr:nvPicPr>
        <xdr:cNvPr id="213" name="Рисунок 221" descr="Трубка перистальтическая с фитингами, фото 1">
          <a:extLst>
            <a:ext uri="{FF2B5EF4-FFF2-40B4-BE49-F238E27FC236}">
              <a16:creationId xmlns:a16="http://schemas.microsoft.com/office/drawing/2014/main" id="{5DE28C95-20B1-40C1-A8DB-8F8F70473A0A}"/>
            </a:ext>
          </a:extLst>
        </xdr:cNvPr>
        <xdr:cNvPicPr>
          <a:picLocks noChangeAspect="1" noChangeArrowheads="1"/>
        </xdr:cNvPicPr>
      </xdr:nvPicPr>
      <xdr:blipFill rotWithShape="1">
        <a:blip xmlns:r="http://schemas.openxmlformats.org/officeDocument/2006/relationships" r:embed="rId104" cstate="screen">
          <a:extLst>
            <a:ext uri="{28A0092B-C50C-407E-A947-70E740481C1C}">
              <a14:useLocalDpi xmlns:a14="http://schemas.microsoft.com/office/drawing/2010/main"/>
            </a:ext>
          </a:extLst>
        </a:blip>
        <a:srcRect r="-11888"/>
        <a:stretch/>
      </xdr:blipFill>
      <xdr:spPr bwMode="auto">
        <a:xfrm>
          <a:off x="1202950" y="83419950"/>
          <a:ext cx="511550" cy="2571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279026</xdr:colOff>
      <xdr:row>468</xdr:row>
      <xdr:rowOff>24653</xdr:rowOff>
    </xdr:from>
    <xdr:to>
      <xdr:col>1</xdr:col>
      <xdr:colOff>555251</xdr:colOff>
      <xdr:row>468</xdr:row>
      <xdr:rowOff>300878</xdr:rowOff>
    </xdr:to>
    <xdr:pic>
      <xdr:nvPicPr>
        <xdr:cNvPr id="214" name="Рисунок 222" descr="Трубки всасывания и подачи, фото 2">
          <a:extLst>
            <a:ext uri="{FF2B5EF4-FFF2-40B4-BE49-F238E27FC236}">
              <a16:creationId xmlns:a16="http://schemas.microsoft.com/office/drawing/2014/main" id="{26B60C85-913B-4F4A-964B-3961259AA01B}"/>
            </a:ext>
          </a:extLst>
        </xdr:cNvPr>
        <xdr:cNvPicPr>
          <a:picLocks noChangeAspect="1" noChangeArrowheads="1"/>
        </xdr:cNvPicPr>
      </xdr:nvPicPr>
      <xdr:blipFill>
        <a:blip xmlns:r="http://schemas.openxmlformats.org/officeDocument/2006/relationships" r:embed="rId105" cstate="email">
          <a:extLst>
            <a:ext uri="{28A0092B-C50C-407E-A947-70E740481C1C}">
              <a14:useLocalDpi xmlns:a14="http://schemas.microsoft.com/office/drawing/2010/main"/>
            </a:ext>
          </a:extLst>
        </a:blip>
        <a:srcRect/>
        <a:stretch>
          <a:fillRect/>
        </a:stretch>
      </xdr:blipFill>
      <xdr:spPr bwMode="auto">
        <a:xfrm>
          <a:off x="1298201" y="84006578"/>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133349</xdr:colOff>
      <xdr:row>467</xdr:row>
      <xdr:rowOff>38100</xdr:rowOff>
    </xdr:from>
    <xdr:to>
      <xdr:col>1</xdr:col>
      <xdr:colOff>638174</xdr:colOff>
      <xdr:row>467</xdr:row>
      <xdr:rowOff>276226</xdr:rowOff>
    </xdr:to>
    <xdr:pic>
      <xdr:nvPicPr>
        <xdr:cNvPr id="215" name="Рисунок 223" descr="Трубка перистальтическая с фитингами, фото 1">
          <a:extLst>
            <a:ext uri="{FF2B5EF4-FFF2-40B4-BE49-F238E27FC236}">
              <a16:creationId xmlns:a16="http://schemas.microsoft.com/office/drawing/2014/main" id="{A65F43CB-69AF-4DFA-9D28-DAD5030F5D1A}"/>
            </a:ext>
          </a:extLst>
        </xdr:cNvPr>
        <xdr:cNvPicPr>
          <a:picLocks noChangeAspect="1" noChangeArrowheads="1"/>
        </xdr:cNvPicPr>
      </xdr:nvPicPr>
      <xdr:blipFill rotWithShape="1">
        <a:blip xmlns:r="http://schemas.openxmlformats.org/officeDocument/2006/relationships" r:embed="rId106" cstate="screen">
          <a:extLst>
            <a:ext uri="{28A0092B-C50C-407E-A947-70E740481C1C}">
              <a14:useLocalDpi xmlns:a14="http://schemas.microsoft.com/office/drawing/2010/main"/>
            </a:ext>
          </a:extLst>
        </a:blip>
        <a:srcRect l="-6723" r="-1440"/>
        <a:stretch/>
      </xdr:blipFill>
      <xdr:spPr bwMode="auto">
        <a:xfrm>
          <a:off x="1152524" y="83715225"/>
          <a:ext cx="504825" cy="2381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141633</xdr:colOff>
      <xdr:row>319</xdr:row>
      <xdr:rowOff>24851</xdr:rowOff>
    </xdr:from>
    <xdr:to>
      <xdr:col>1</xdr:col>
      <xdr:colOff>660922</xdr:colOff>
      <xdr:row>320</xdr:row>
      <xdr:rowOff>16699</xdr:rowOff>
    </xdr:to>
    <xdr:pic>
      <xdr:nvPicPr>
        <xdr:cNvPr id="216" name="Рисунок 64">
          <a:extLst>
            <a:ext uri="{FF2B5EF4-FFF2-40B4-BE49-F238E27FC236}">
              <a16:creationId xmlns:a16="http://schemas.microsoft.com/office/drawing/2014/main" id="{D1013062-351A-4408-9069-FA2E59875F4F}"/>
            </a:ext>
          </a:extLst>
        </xdr:cNvPr>
        <xdr:cNvPicPr>
          <a:picLocks noChangeAspect="1" noChangeArrowheads="1"/>
        </xdr:cNvPicPr>
      </xdr:nvPicPr>
      <xdr:blipFill>
        <a:blip xmlns:r="http://schemas.openxmlformats.org/officeDocument/2006/relationships" r:embed="rId107" cstate="email">
          <a:extLst>
            <a:ext uri="{28A0092B-C50C-407E-A947-70E740481C1C}">
              <a14:useLocalDpi xmlns:a14="http://schemas.microsoft.com/office/drawing/2010/main"/>
            </a:ext>
          </a:extLst>
        </a:blip>
        <a:srcRect/>
        <a:stretch>
          <a:fillRect/>
        </a:stretch>
      </xdr:blipFill>
      <xdr:spPr bwMode="auto">
        <a:xfrm>
          <a:off x="1160394" y="75918394"/>
          <a:ext cx="519289" cy="2983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132520</xdr:colOff>
      <xdr:row>322</xdr:row>
      <xdr:rowOff>293430</xdr:rowOff>
    </xdr:from>
    <xdr:to>
      <xdr:col>1</xdr:col>
      <xdr:colOff>641917</xdr:colOff>
      <xdr:row>324</xdr:row>
      <xdr:rowOff>39595</xdr:rowOff>
    </xdr:to>
    <xdr:pic>
      <xdr:nvPicPr>
        <xdr:cNvPr id="218" name="Рисунок 66">
          <a:extLst>
            <a:ext uri="{FF2B5EF4-FFF2-40B4-BE49-F238E27FC236}">
              <a16:creationId xmlns:a16="http://schemas.microsoft.com/office/drawing/2014/main" id="{B78F1102-760D-4CC8-8D86-4705CBE97E00}"/>
            </a:ext>
          </a:extLst>
        </xdr:cNvPr>
        <xdr:cNvPicPr>
          <a:picLocks noChangeAspect="1" noChangeArrowheads="1"/>
        </xdr:cNvPicPr>
      </xdr:nvPicPr>
      <xdr:blipFill>
        <a:blip xmlns:r="http://schemas.openxmlformats.org/officeDocument/2006/relationships" r:embed="rId108" cstate="email">
          <a:extLst>
            <a:ext uri="{28A0092B-C50C-407E-A947-70E740481C1C}">
              <a14:useLocalDpi xmlns:a14="http://schemas.microsoft.com/office/drawing/2010/main"/>
            </a:ext>
          </a:extLst>
        </a:blip>
        <a:srcRect/>
        <a:stretch>
          <a:fillRect/>
        </a:stretch>
      </xdr:blipFill>
      <xdr:spPr bwMode="auto">
        <a:xfrm>
          <a:off x="1151281" y="77106343"/>
          <a:ext cx="509397" cy="3590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113059</xdr:colOff>
      <xdr:row>324</xdr:row>
      <xdr:rowOff>24848</xdr:rowOff>
    </xdr:from>
    <xdr:to>
      <xdr:col>1</xdr:col>
      <xdr:colOff>721601</xdr:colOff>
      <xdr:row>326</xdr:row>
      <xdr:rowOff>91109</xdr:rowOff>
    </xdr:to>
    <xdr:pic>
      <xdr:nvPicPr>
        <xdr:cNvPr id="219" name="Рисунок 204">
          <a:extLst>
            <a:ext uri="{FF2B5EF4-FFF2-40B4-BE49-F238E27FC236}">
              <a16:creationId xmlns:a16="http://schemas.microsoft.com/office/drawing/2014/main" id="{DC0BE924-B670-414B-AFFF-C186AF1EE45C}"/>
            </a:ext>
          </a:extLst>
        </xdr:cNvPr>
        <xdr:cNvPicPr>
          <a:picLocks noChangeAspect="1" noChangeArrowheads="1"/>
        </xdr:cNvPicPr>
      </xdr:nvPicPr>
      <xdr:blipFill rotWithShape="1">
        <a:blip xmlns:r="http://schemas.openxmlformats.org/officeDocument/2006/relationships" r:embed="rId109" cstate="email">
          <a:extLst>
            <a:ext uri="{28A0092B-C50C-407E-A947-70E740481C1C}">
              <a14:useLocalDpi xmlns:a14="http://schemas.microsoft.com/office/drawing/2010/main"/>
            </a:ext>
          </a:extLst>
        </a:blip>
        <a:srcRect/>
        <a:stretch/>
      </xdr:blipFill>
      <xdr:spPr bwMode="auto">
        <a:xfrm>
          <a:off x="1131820" y="77450674"/>
          <a:ext cx="608542"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95250</xdr:colOff>
      <xdr:row>326</xdr:row>
      <xdr:rowOff>109892</xdr:rowOff>
    </xdr:from>
    <xdr:to>
      <xdr:col>1</xdr:col>
      <xdr:colOff>752475</xdr:colOff>
      <xdr:row>328</xdr:row>
      <xdr:rowOff>75428</xdr:rowOff>
    </xdr:to>
    <xdr:pic>
      <xdr:nvPicPr>
        <xdr:cNvPr id="220" name="Рисунок 205">
          <a:extLst>
            <a:ext uri="{FF2B5EF4-FFF2-40B4-BE49-F238E27FC236}">
              <a16:creationId xmlns:a16="http://schemas.microsoft.com/office/drawing/2014/main" id="{7B78B0ED-7927-4581-A3BC-39AF2710EA53}"/>
            </a:ext>
          </a:extLst>
        </xdr:cNvPr>
        <xdr:cNvPicPr>
          <a:picLocks noChangeAspect="1" noChangeArrowheads="1"/>
        </xdr:cNvPicPr>
      </xdr:nvPicPr>
      <xdr:blipFill>
        <a:blip xmlns:r="http://schemas.openxmlformats.org/officeDocument/2006/relationships" r:embed="rId110" cstate="email">
          <a:extLst>
            <a:ext uri="{28A0092B-C50C-407E-A947-70E740481C1C}">
              <a14:useLocalDpi xmlns:a14="http://schemas.microsoft.com/office/drawing/2010/main"/>
            </a:ext>
          </a:extLst>
        </a:blip>
        <a:srcRect/>
        <a:stretch>
          <a:fillRect/>
        </a:stretch>
      </xdr:blipFill>
      <xdr:spPr bwMode="auto">
        <a:xfrm>
          <a:off x="1114011" y="77867022"/>
          <a:ext cx="657225" cy="43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304801</xdr:colOff>
      <xdr:row>185</xdr:row>
      <xdr:rowOff>180975</xdr:rowOff>
    </xdr:from>
    <xdr:to>
      <xdr:col>2</xdr:col>
      <xdr:colOff>41674</xdr:colOff>
      <xdr:row>186</xdr:row>
      <xdr:rowOff>300336</xdr:rowOff>
    </xdr:to>
    <xdr:pic>
      <xdr:nvPicPr>
        <xdr:cNvPr id="225" name="Рисунок 224">
          <a:extLst>
            <a:ext uri="{FF2B5EF4-FFF2-40B4-BE49-F238E27FC236}">
              <a16:creationId xmlns:a16="http://schemas.microsoft.com/office/drawing/2014/main" id="{294C4E79-DC7F-4840-9FA6-444887BCDAE6}"/>
            </a:ext>
          </a:extLst>
        </xdr:cNvPr>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tretch>
          <a:fillRect/>
        </a:stretch>
      </xdr:blipFill>
      <xdr:spPr>
        <a:xfrm>
          <a:off x="1323976" y="30099000"/>
          <a:ext cx="565548" cy="424161"/>
        </a:xfrm>
        <a:prstGeom prst="rect">
          <a:avLst/>
        </a:prstGeom>
      </xdr:spPr>
    </xdr:pic>
    <xdr:clientData/>
  </xdr:twoCellAnchor>
  <xdr:twoCellAnchor>
    <xdr:from>
      <xdr:col>1</xdr:col>
      <xdr:colOff>76616</xdr:colOff>
      <xdr:row>184</xdr:row>
      <xdr:rowOff>160681</xdr:rowOff>
    </xdr:from>
    <xdr:to>
      <xdr:col>1</xdr:col>
      <xdr:colOff>495924</xdr:colOff>
      <xdr:row>186</xdr:row>
      <xdr:rowOff>66675</xdr:rowOff>
    </xdr:to>
    <xdr:pic>
      <xdr:nvPicPr>
        <xdr:cNvPr id="226" name="Рисунок 225">
          <a:extLst>
            <a:ext uri="{FF2B5EF4-FFF2-40B4-BE49-F238E27FC236}">
              <a16:creationId xmlns:a16="http://schemas.microsoft.com/office/drawing/2014/main" id="{7C974C38-D3AB-4930-B7DE-EA51A833208F}"/>
            </a:ext>
          </a:extLst>
        </xdr:cNvPr>
        <xdr:cNvPicPr>
          <a:picLocks noChangeAspect="1"/>
        </xdr:cNvPicPr>
      </xdr:nvPicPr>
      <xdr:blipFill rotWithShape="1">
        <a:blip xmlns:r="http://schemas.openxmlformats.org/officeDocument/2006/relationships" r:embed="rId112" cstate="email">
          <a:extLst>
            <a:ext uri="{28A0092B-C50C-407E-A947-70E740481C1C}">
              <a14:useLocalDpi xmlns:a14="http://schemas.microsoft.com/office/drawing/2010/main"/>
            </a:ext>
          </a:extLst>
        </a:blip>
        <a:srcRect/>
        <a:stretch/>
      </xdr:blipFill>
      <xdr:spPr>
        <a:xfrm>
          <a:off x="1095791" y="29916781"/>
          <a:ext cx="419308" cy="372719"/>
        </a:xfrm>
        <a:prstGeom prst="rect">
          <a:avLst/>
        </a:prstGeom>
      </xdr:spPr>
    </xdr:pic>
    <xdr:clientData/>
  </xdr:twoCellAnchor>
  <xdr:twoCellAnchor>
    <xdr:from>
      <xdr:col>1</xdr:col>
      <xdr:colOff>66675</xdr:colOff>
      <xdr:row>221</xdr:row>
      <xdr:rowOff>40584</xdr:rowOff>
    </xdr:from>
    <xdr:to>
      <xdr:col>1</xdr:col>
      <xdr:colOff>695325</xdr:colOff>
      <xdr:row>221</xdr:row>
      <xdr:rowOff>285758</xdr:rowOff>
    </xdr:to>
    <xdr:pic>
      <xdr:nvPicPr>
        <xdr:cNvPr id="227" name="Рисунок 226">
          <a:extLst>
            <a:ext uri="{FF2B5EF4-FFF2-40B4-BE49-F238E27FC236}">
              <a16:creationId xmlns:a16="http://schemas.microsoft.com/office/drawing/2014/main" id="{833E5C00-F11C-41D9-B60F-F1CED2C8AB83}"/>
            </a:ext>
          </a:extLst>
        </xdr:cNvPr>
        <xdr:cNvPicPr>
          <a:picLocks noChangeAspect="1"/>
        </xdr:cNvPicPr>
      </xdr:nvPicPr>
      <xdr:blipFill rotWithShape="1">
        <a:blip xmlns:r="http://schemas.openxmlformats.org/officeDocument/2006/relationships" r:embed="rId113" cstate="email">
          <a:extLst>
            <a:ext uri="{28A0092B-C50C-407E-A947-70E740481C1C}">
              <a14:useLocalDpi xmlns:a14="http://schemas.microsoft.com/office/drawing/2010/main"/>
            </a:ext>
          </a:extLst>
        </a:blip>
        <a:srcRect/>
        <a:stretch/>
      </xdr:blipFill>
      <xdr:spPr>
        <a:xfrm>
          <a:off x="1085850" y="35826009"/>
          <a:ext cx="628650" cy="245174"/>
        </a:xfrm>
        <a:prstGeom prst="rect">
          <a:avLst/>
        </a:prstGeom>
      </xdr:spPr>
    </xdr:pic>
    <xdr:clientData/>
  </xdr:twoCellAnchor>
  <xdr:twoCellAnchor>
    <xdr:from>
      <xdr:col>1</xdr:col>
      <xdr:colOff>95529</xdr:colOff>
      <xdr:row>220</xdr:row>
      <xdr:rowOff>28575</xdr:rowOff>
    </xdr:from>
    <xdr:to>
      <xdr:col>1</xdr:col>
      <xdr:colOff>709412</xdr:colOff>
      <xdr:row>220</xdr:row>
      <xdr:rowOff>291669</xdr:rowOff>
    </xdr:to>
    <xdr:pic>
      <xdr:nvPicPr>
        <xdr:cNvPr id="228" name="Рисунок 227">
          <a:extLst>
            <a:ext uri="{FF2B5EF4-FFF2-40B4-BE49-F238E27FC236}">
              <a16:creationId xmlns:a16="http://schemas.microsoft.com/office/drawing/2014/main" id="{CF76844D-E574-441A-BD8B-77149436A689}"/>
            </a:ext>
          </a:extLst>
        </xdr:cNvPr>
        <xdr:cNvPicPr>
          <a:picLocks noChangeAspect="1"/>
        </xdr:cNvPicPr>
      </xdr:nvPicPr>
      <xdr:blipFill rotWithShape="1">
        <a:blip xmlns:r="http://schemas.openxmlformats.org/officeDocument/2006/relationships" r:embed="rId114" cstate="email">
          <a:extLst>
            <a:ext uri="{28A0092B-C50C-407E-A947-70E740481C1C}">
              <a14:useLocalDpi xmlns:a14="http://schemas.microsoft.com/office/drawing/2010/main"/>
            </a:ext>
          </a:extLst>
        </a:blip>
        <a:srcRect/>
        <a:stretch/>
      </xdr:blipFill>
      <xdr:spPr>
        <a:xfrm>
          <a:off x="1114704" y="35509200"/>
          <a:ext cx="613883" cy="263094"/>
        </a:xfrm>
        <a:prstGeom prst="rect">
          <a:avLst/>
        </a:prstGeom>
      </xdr:spPr>
    </xdr:pic>
    <xdr:clientData/>
  </xdr:twoCellAnchor>
  <xdr:twoCellAnchor>
    <xdr:from>
      <xdr:col>1</xdr:col>
      <xdr:colOff>76200</xdr:colOff>
      <xdr:row>222</xdr:row>
      <xdr:rowOff>9525</xdr:rowOff>
    </xdr:from>
    <xdr:to>
      <xdr:col>1</xdr:col>
      <xdr:colOff>751035</xdr:colOff>
      <xdr:row>222</xdr:row>
      <xdr:rowOff>259766</xdr:rowOff>
    </xdr:to>
    <xdr:pic>
      <xdr:nvPicPr>
        <xdr:cNvPr id="229" name="Рисунок 228">
          <a:extLst>
            <a:ext uri="{FF2B5EF4-FFF2-40B4-BE49-F238E27FC236}">
              <a16:creationId xmlns:a16="http://schemas.microsoft.com/office/drawing/2014/main" id="{8C5369C4-E429-4B27-A4AF-9A94A22E70BF}"/>
            </a:ext>
          </a:extLst>
        </xdr:cNvPr>
        <xdr:cNvPicPr>
          <a:picLocks noChangeAspect="1"/>
        </xdr:cNvPicPr>
      </xdr:nvPicPr>
      <xdr:blipFill rotWithShape="1">
        <a:blip xmlns:r="http://schemas.openxmlformats.org/officeDocument/2006/relationships" r:embed="rId115" cstate="email">
          <a:extLst>
            <a:ext uri="{28A0092B-C50C-407E-A947-70E740481C1C}">
              <a14:useLocalDpi xmlns:a14="http://schemas.microsoft.com/office/drawing/2010/main"/>
            </a:ext>
          </a:extLst>
        </a:blip>
        <a:srcRect/>
        <a:stretch/>
      </xdr:blipFill>
      <xdr:spPr>
        <a:xfrm>
          <a:off x="1095375" y="36404550"/>
          <a:ext cx="674835" cy="250241"/>
        </a:xfrm>
        <a:prstGeom prst="rect">
          <a:avLst/>
        </a:prstGeom>
      </xdr:spPr>
    </xdr:pic>
    <xdr:clientData/>
  </xdr:twoCellAnchor>
  <xdr:twoCellAnchor>
    <xdr:from>
      <xdr:col>1</xdr:col>
      <xdr:colOff>121340</xdr:colOff>
      <xdr:row>223</xdr:row>
      <xdr:rowOff>21536</xdr:rowOff>
    </xdr:from>
    <xdr:to>
      <xdr:col>1</xdr:col>
      <xdr:colOff>687359</xdr:colOff>
      <xdr:row>223</xdr:row>
      <xdr:rowOff>304546</xdr:rowOff>
    </xdr:to>
    <xdr:pic>
      <xdr:nvPicPr>
        <xdr:cNvPr id="230" name="Рисунок 229">
          <a:extLst>
            <a:ext uri="{FF2B5EF4-FFF2-40B4-BE49-F238E27FC236}">
              <a16:creationId xmlns:a16="http://schemas.microsoft.com/office/drawing/2014/main" id="{3CF9AE7E-94BA-45B2-903A-9BD9A28AB6EB}"/>
            </a:ext>
          </a:extLst>
        </xdr:cNvPr>
        <xdr:cNvPicPr>
          <a:picLocks noChangeAspect="1"/>
        </xdr:cNvPicPr>
      </xdr:nvPicPr>
      <xdr:blipFill rotWithShape="1">
        <a:blip xmlns:r="http://schemas.openxmlformats.org/officeDocument/2006/relationships" r:embed="rId116" cstate="email">
          <a:extLst>
            <a:ext uri="{28A0092B-C50C-407E-A947-70E740481C1C}">
              <a14:useLocalDpi xmlns:a14="http://schemas.microsoft.com/office/drawing/2010/main"/>
            </a:ext>
          </a:extLst>
        </a:blip>
        <a:srcRect/>
        <a:stretch/>
      </xdr:blipFill>
      <xdr:spPr>
        <a:xfrm>
          <a:off x="1140515" y="36721361"/>
          <a:ext cx="566019" cy="283010"/>
        </a:xfrm>
        <a:prstGeom prst="rect">
          <a:avLst/>
        </a:prstGeom>
      </xdr:spPr>
    </xdr:pic>
    <xdr:clientData/>
  </xdr:twoCellAnchor>
  <xdr:twoCellAnchor>
    <xdr:from>
      <xdr:col>1</xdr:col>
      <xdr:colOff>53839</xdr:colOff>
      <xdr:row>224</xdr:row>
      <xdr:rowOff>28275</xdr:rowOff>
    </xdr:from>
    <xdr:to>
      <xdr:col>1</xdr:col>
      <xdr:colOff>691355</xdr:colOff>
      <xdr:row>225</xdr:row>
      <xdr:rowOff>19694</xdr:rowOff>
    </xdr:to>
    <xdr:pic>
      <xdr:nvPicPr>
        <xdr:cNvPr id="231" name="Рисунок 230">
          <a:extLst>
            <a:ext uri="{FF2B5EF4-FFF2-40B4-BE49-F238E27FC236}">
              <a16:creationId xmlns:a16="http://schemas.microsoft.com/office/drawing/2014/main" id="{42620BE7-A2D6-4E5E-B583-33561CC94E5F}"/>
            </a:ext>
          </a:extLst>
        </xdr:cNvPr>
        <xdr:cNvPicPr>
          <a:picLocks noChangeAspect="1"/>
        </xdr:cNvPicPr>
      </xdr:nvPicPr>
      <xdr:blipFill rotWithShape="1">
        <a:blip xmlns:r="http://schemas.openxmlformats.org/officeDocument/2006/relationships" r:embed="rId117" cstate="email">
          <a:extLst>
            <a:ext uri="{28A0092B-C50C-407E-A947-70E740481C1C}">
              <a14:useLocalDpi xmlns:a14="http://schemas.microsoft.com/office/drawing/2010/main"/>
            </a:ext>
          </a:extLst>
        </a:blip>
        <a:srcRect/>
        <a:stretch/>
      </xdr:blipFill>
      <xdr:spPr>
        <a:xfrm>
          <a:off x="1073014" y="37032900"/>
          <a:ext cx="637516" cy="296219"/>
        </a:xfrm>
        <a:prstGeom prst="rect">
          <a:avLst/>
        </a:prstGeom>
      </xdr:spPr>
    </xdr:pic>
    <xdr:clientData/>
  </xdr:twoCellAnchor>
  <xdr:twoCellAnchor>
    <xdr:from>
      <xdr:col>1</xdr:col>
      <xdr:colOff>91938</xdr:colOff>
      <xdr:row>225</xdr:row>
      <xdr:rowOff>20692</xdr:rowOff>
    </xdr:from>
    <xdr:to>
      <xdr:col>1</xdr:col>
      <xdr:colOff>699664</xdr:colOff>
      <xdr:row>226</xdr:row>
      <xdr:rowOff>31010</xdr:rowOff>
    </xdr:to>
    <xdr:pic>
      <xdr:nvPicPr>
        <xdr:cNvPr id="232" name="Рисунок 231">
          <a:extLst>
            <a:ext uri="{FF2B5EF4-FFF2-40B4-BE49-F238E27FC236}">
              <a16:creationId xmlns:a16="http://schemas.microsoft.com/office/drawing/2014/main" id="{FC0315C0-FA10-417B-B0AE-5113A92C6E0D}"/>
            </a:ext>
          </a:extLst>
        </xdr:cNvPr>
        <xdr:cNvPicPr>
          <a:picLocks noChangeAspect="1"/>
        </xdr:cNvPicPr>
      </xdr:nvPicPr>
      <xdr:blipFill rotWithShape="1">
        <a:blip xmlns:r="http://schemas.openxmlformats.org/officeDocument/2006/relationships" r:embed="rId118" cstate="email">
          <a:extLst>
            <a:ext uri="{28A0092B-C50C-407E-A947-70E740481C1C}">
              <a14:useLocalDpi xmlns:a14="http://schemas.microsoft.com/office/drawing/2010/main"/>
            </a:ext>
          </a:extLst>
        </a:blip>
        <a:srcRect/>
        <a:stretch/>
      </xdr:blipFill>
      <xdr:spPr>
        <a:xfrm>
          <a:off x="1111113" y="37025317"/>
          <a:ext cx="607726" cy="315118"/>
        </a:xfrm>
        <a:prstGeom prst="rect">
          <a:avLst/>
        </a:prstGeom>
      </xdr:spPr>
    </xdr:pic>
    <xdr:clientData/>
  </xdr:twoCellAnchor>
  <xdr:twoCellAnchor>
    <xdr:from>
      <xdr:col>1</xdr:col>
      <xdr:colOff>159856</xdr:colOff>
      <xdr:row>225</xdr:row>
      <xdr:rowOff>263389</xdr:rowOff>
    </xdr:from>
    <xdr:to>
      <xdr:col>1</xdr:col>
      <xdr:colOff>771525</xdr:colOff>
      <xdr:row>226</xdr:row>
      <xdr:rowOff>240636</xdr:rowOff>
    </xdr:to>
    <xdr:pic>
      <xdr:nvPicPr>
        <xdr:cNvPr id="233" name="Рисунок 232">
          <a:extLst>
            <a:ext uri="{FF2B5EF4-FFF2-40B4-BE49-F238E27FC236}">
              <a16:creationId xmlns:a16="http://schemas.microsoft.com/office/drawing/2014/main" id="{3FBB1AC2-1A54-4D3E-BD58-C3504C8C2E97}"/>
            </a:ext>
          </a:extLst>
        </xdr:cNvPr>
        <xdr:cNvPicPr>
          <a:picLocks noChangeAspect="1"/>
        </xdr:cNvPicPr>
      </xdr:nvPicPr>
      <xdr:blipFill rotWithShape="1">
        <a:blip xmlns:r="http://schemas.openxmlformats.org/officeDocument/2006/relationships" r:embed="rId119" cstate="email">
          <a:extLst>
            <a:ext uri="{28A0092B-C50C-407E-A947-70E740481C1C}">
              <a14:useLocalDpi xmlns:a14="http://schemas.microsoft.com/office/drawing/2010/main"/>
            </a:ext>
          </a:extLst>
        </a:blip>
        <a:srcRect/>
        <a:stretch/>
      </xdr:blipFill>
      <xdr:spPr>
        <a:xfrm>
          <a:off x="1179031" y="39353989"/>
          <a:ext cx="611669" cy="282047"/>
        </a:xfrm>
        <a:prstGeom prst="rect">
          <a:avLst/>
        </a:prstGeom>
      </xdr:spPr>
    </xdr:pic>
    <xdr:clientData/>
  </xdr:twoCellAnchor>
  <xdr:twoCellAnchor>
    <xdr:from>
      <xdr:col>1</xdr:col>
      <xdr:colOff>47624</xdr:colOff>
      <xdr:row>239</xdr:row>
      <xdr:rowOff>142876</xdr:rowOff>
    </xdr:from>
    <xdr:to>
      <xdr:col>1</xdr:col>
      <xdr:colOff>761169</xdr:colOff>
      <xdr:row>241</xdr:row>
      <xdr:rowOff>28575</xdr:rowOff>
    </xdr:to>
    <xdr:pic>
      <xdr:nvPicPr>
        <xdr:cNvPr id="234" name="Рисунок 233">
          <a:extLst>
            <a:ext uri="{FF2B5EF4-FFF2-40B4-BE49-F238E27FC236}">
              <a16:creationId xmlns:a16="http://schemas.microsoft.com/office/drawing/2014/main" id="{D482DFDF-9765-478F-B976-287EB68AB553}"/>
            </a:ext>
          </a:extLst>
        </xdr:cNvPr>
        <xdr:cNvPicPr>
          <a:picLocks noChangeAspect="1"/>
        </xdr:cNvPicPr>
      </xdr:nvPicPr>
      <xdr:blipFill rotWithShape="1">
        <a:blip xmlns:r="http://schemas.openxmlformats.org/officeDocument/2006/relationships" r:embed="rId120" cstate="screen">
          <a:extLst>
            <a:ext uri="{28A0092B-C50C-407E-A947-70E740481C1C}">
              <a14:useLocalDpi xmlns:a14="http://schemas.microsoft.com/office/drawing/2010/main"/>
            </a:ext>
          </a:extLst>
        </a:blip>
        <a:srcRect l="-1818" r="-910"/>
        <a:stretch/>
      </xdr:blipFill>
      <xdr:spPr>
        <a:xfrm>
          <a:off x="1066799" y="41738551"/>
          <a:ext cx="713545" cy="352424"/>
        </a:xfrm>
        <a:prstGeom prst="rect">
          <a:avLst/>
        </a:prstGeom>
      </xdr:spPr>
    </xdr:pic>
    <xdr:clientData/>
  </xdr:twoCellAnchor>
  <xdr:twoCellAnchor>
    <xdr:from>
      <xdr:col>1</xdr:col>
      <xdr:colOff>113902</xdr:colOff>
      <xdr:row>226</xdr:row>
      <xdr:rowOff>285750</xdr:rowOff>
    </xdr:from>
    <xdr:to>
      <xdr:col>1</xdr:col>
      <xdr:colOff>675755</xdr:colOff>
      <xdr:row>227</xdr:row>
      <xdr:rowOff>293825</xdr:rowOff>
    </xdr:to>
    <xdr:pic>
      <xdr:nvPicPr>
        <xdr:cNvPr id="235" name="Рисунок 234">
          <a:extLst>
            <a:ext uri="{FF2B5EF4-FFF2-40B4-BE49-F238E27FC236}">
              <a16:creationId xmlns:a16="http://schemas.microsoft.com/office/drawing/2014/main" id="{6B522485-0CF7-431B-ADD4-EBEA5FFC5410}"/>
            </a:ext>
          </a:extLst>
        </xdr:cNvPr>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tretch>
          <a:fillRect/>
        </a:stretch>
      </xdr:blipFill>
      <xdr:spPr>
        <a:xfrm>
          <a:off x="1133077" y="39681150"/>
          <a:ext cx="561853" cy="312875"/>
        </a:xfrm>
        <a:prstGeom prst="rect">
          <a:avLst/>
        </a:prstGeom>
      </xdr:spPr>
    </xdr:pic>
    <xdr:clientData/>
  </xdr:twoCellAnchor>
  <xdr:twoCellAnchor>
    <xdr:from>
      <xdr:col>1</xdr:col>
      <xdr:colOff>126655</xdr:colOff>
      <xdr:row>228</xdr:row>
      <xdr:rowOff>0</xdr:rowOff>
    </xdr:from>
    <xdr:to>
      <xdr:col>1</xdr:col>
      <xdr:colOff>603717</xdr:colOff>
      <xdr:row>228</xdr:row>
      <xdr:rowOff>302276</xdr:rowOff>
    </xdr:to>
    <xdr:pic>
      <xdr:nvPicPr>
        <xdr:cNvPr id="236" name="Рисунок 235">
          <a:extLst>
            <a:ext uri="{FF2B5EF4-FFF2-40B4-BE49-F238E27FC236}">
              <a16:creationId xmlns:a16="http://schemas.microsoft.com/office/drawing/2014/main" id="{88AACEA0-C957-43D1-8A7F-8DBBCBE6B4D6}"/>
            </a:ext>
          </a:extLst>
        </xdr:cNvPr>
        <xdr:cNvPicPr>
          <a:picLocks noChangeAspect="1"/>
        </xdr:cNvPicPr>
      </xdr:nvPicPr>
      <xdr:blipFill>
        <a:blip xmlns:r="http://schemas.openxmlformats.org/officeDocument/2006/relationships" r:embed="rId122" cstate="email">
          <a:extLst>
            <a:ext uri="{28A0092B-C50C-407E-A947-70E740481C1C}">
              <a14:useLocalDpi xmlns:a14="http://schemas.microsoft.com/office/drawing/2010/main"/>
            </a:ext>
          </a:extLst>
        </a:blip>
        <a:stretch>
          <a:fillRect/>
        </a:stretch>
      </xdr:blipFill>
      <xdr:spPr>
        <a:xfrm>
          <a:off x="1145830" y="38223825"/>
          <a:ext cx="477062" cy="302276"/>
        </a:xfrm>
        <a:prstGeom prst="rect">
          <a:avLst/>
        </a:prstGeom>
      </xdr:spPr>
    </xdr:pic>
    <xdr:clientData/>
  </xdr:twoCellAnchor>
  <xdr:twoCellAnchor>
    <xdr:from>
      <xdr:col>1</xdr:col>
      <xdr:colOff>114300</xdr:colOff>
      <xdr:row>241</xdr:row>
      <xdr:rowOff>14609</xdr:rowOff>
    </xdr:from>
    <xdr:to>
      <xdr:col>1</xdr:col>
      <xdr:colOff>714375</xdr:colOff>
      <xdr:row>241</xdr:row>
      <xdr:rowOff>257858</xdr:rowOff>
    </xdr:to>
    <xdr:pic>
      <xdr:nvPicPr>
        <xdr:cNvPr id="237" name="Рисунок 236">
          <a:extLst>
            <a:ext uri="{FF2B5EF4-FFF2-40B4-BE49-F238E27FC236}">
              <a16:creationId xmlns:a16="http://schemas.microsoft.com/office/drawing/2014/main" id="{FE976D62-6E36-4961-BFE9-E247DCEB93A2}"/>
            </a:ext>
          </a:extLst>
        </xdr:cNvPr>
        <xdr:cNvPicPr>
          <a:picLocks noChangeAspect="1"/>
        </xdr:cNvPicPr>
      </xdr:nvPicPr>
      <xdr:blipFill rotWithShape="1">
        <a:blip xmlns:r="http://schemas.openxmlformats.org/officeDocument/2006/relationships" r:embed="rId123" cstate="email">
          <a:extLst>
            <a:ext uri="{28A0092B-C50C-407E-A947-70E740481C1C}">
              <a14:useLocalDpi xmlns:a14="http://schemas.microsoft.com/office/drawing/2010/main"/>
            </a:ext>
          </a:extLst>
        </a:blip>
        <a:srcRect/>
        <a:stretch/>
      </xdr:blipFill>
      <xdr:spPr>
        <a:xfrm>
          <a:off x="1133475" y="42077009"/>
          <a:ext cx="600075" cy="243249"/>
        </a:xfrm>
        <a:prstGeom prst="rect">
          <a:avLst/>
        </a:prstGeom>
      </xdr:spPr>
    </xdr:pic>
    <xdr:clientData/>
  </xdr:twoCellAnchor>
  <xdr:twoCellAnchor>
    <xdr:from>
      <xdr:col>1</xdr:col>
      <xdr:colOff>153643</xdr:colOff>
      <xdr:row>228</xdr:row>
      <xdr:rowOff>266996</xdr:rowOff>
    </xdr:from>
    <xdr:to>
      <xdr:col>1</xdr:col>
      <xdr:colOff>590550</xdr:colOff>
      <xdr:row>229</xdr:row>
      <xdr:rowOff>289877</xdr:rowOff>
    </xdr:to>
    <xdr:pic>
      <xdr:nvPicPr>
        <xdr:cNvPr id="238" name="Рисунок 237">
          <a:extLst>
            <a:ext uri="{FF2B5EF4-FFF2-40B4-BE49-F238E27FC236}">
              <a16:creationId xmlns:a16="http://schemas.microsoft.com/office/drawing/2014/main" id="{D6067A91-F867-4029-B66C-383258E0213B}"/>
            </a:ext>
          </a:extLst>
        </xdr:cNvPr>
        <xdr:cNvPicPr>
          <a:picLocks noChangeAspect="1"/>
        </xdr:cNvPicPr>
      </xdr:nvPicPr>
      <xdr:blipFill rotWithShape="1">
        <a:blip xmlns:r="http://schemas.openxmlformats.org/officeDocument/2006/relationships" r:embed="rId124" cstate="email">
          <a:extLst>
            <a:ext uri="{28A0092B-C50C-407E-A947-70E740481C1C}">
              <a14:useLocalDpi xmlns:a14="http://schemas.microsoft.com/office/drawing/2010/main"/>
            </a:ext>
          </a:extLst>
        </a:blip>
        <a:srcRect/>
        <a:stretch/>
      </xdr:blipFill>
      <xdr:spPr>
        <a:xfrm>
          <a:off x="1172818" y="57921821"/>
          <a:ext cx="436907" cy="327681"/>
        </a:xfrm>
        <a:prstGeom prst="rect">
          <a:avLst/>
        </a:prstGeom>
      </xdr:spPr>
    </xdr:pic>
    <xdr:clientData/>
  </xdr:twoCellAnchor>
  <xdr:twoCellAnchor>
    <xdr:from>
      <xdr:col>1</xdr:col>
      <xdr:colOff>12010</xdr:colOff>
      <xdr:row>259</xdr:row>
      <xdr:rowOff>133352</xdr:rowOff>
    </xdr:from>
    <xdr:to>
      <xdr:col>1</xdr:col>
      <xdr:colOff>800051</xdr:colOff>
      <xdr:row>259</xdr:row>
      <xdr:rowOff>923926</xdr:rowOff>
    </xdr:to>
    <xdr:pic>
      <xdr:nvPicPr>
        <xdr:cNvPr id="239" name="Рисунок 238">
          <a:extLst>
            <a:ext uri="{FF2B5EF4-FFF2-40B4-BE49-F238E27FC236}">
              <a16:creationId xmlns:a16="http://schemas.microsoft.com/office/drawing/2014/main" id="{CF78F6A4-F24B-4C69-BB7E-888276BF574C}"/>
            </a:ext>
          </a:extLst>
        </xdr:cNvPr>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tretch>
          <a:fillRect/>
        </a:stretch>
      </xdr:blipFill>
      <xdr:spPr>
        <a:xfrm>
          <a:off x="1031185" y="41938577"/>
          <a:ext cx="788041" cy="790574"/>
        </a:xfrm>
        <a:prstGeom prst="rect">
          <a:avLst/>
        </a:prstGeom>
      </xdr:spPr>
    </xdr:pic>
    <xdr:clientData/>
  </xdr:twoCellAnchor>
  <xdr:twoCellAnchor>
    <xdr:from>
      <xdr:col>1</xdr:col>
      <xdr:colOff>17369</xdr:colOff>
      <xdr:row>258</xdr:row>
      <xdr:rowOff>190500</xdr:rowOff>
    </xdr:from>
    <xdr:to>
      <xdr:col>2</xdr:col>
      <xdr:colOff>5190</xdr:colOff>
      <xdr:row>258</xdr:row>
      <xdr:rowOff>889442</xdr:rowOff>
    </xdr:to>
    <xdr:pic>
      <xdr:nvPicPr>
        <xdr:cNvPr id="240" name="Рисунок 239">
          <a:extLst>
            <a:ext uri="{FF2B5EF4-FFF2-40B4-BE49-F238E27FC236}">
              <a16:creationId xmlns:a16="http://schemas.microsoft.com/office/drawing/2014/main" id="{C688FA77-C71A-4762-8699-4CC9F0E865E7}"/>
            </a:ext>
          </a:extLst>
        </xdr:cNvPr>
        <xdr:cNvPicPr/>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1070722" y="69442853"/>
          <a:ext cx="817056" cy="698942"/>
        </a:xfrm>
        <a:prstGeom prst="rect">
          <a:avLst/>
        </a:prstGeom>
      </xdr:spPr>
    </xdr:pic>
    <xdr:clientData/>
  </xdr:twoCellAnchor>
  <xdr:twoCellAnchor>
    <xdr:from>
      <xdr:col>1</xdr:col>
      <xdr:colOff>12010</xdr:colOff>
      <xdr:row>257</xdr:row>
      <xdr:rowOff>171450</xdr:rowOff>
    </xdr:from>
    <xdr:to>
      <xdr:col>2</xdr:col>
      <xdr:colOff>14166</xdr:colOff>
      <xdr:row>257</xdr:row>
      <xdr:rowOff>941979</xdr:rowOff>
    </xdr:to>
    <xdr:pic>
      <xdr:nvPicPr>
        <xdr:cNvPr id="241" name="Рисунок 240">
          <a:extLst>
            <a:ext uri="{FF2B5EF4-FFF2-40B4-BE49-F238E27FC236}">
              <a16:creationId xmlns:a16="http://schemas.microsoft.com/office/drawing/2014/main" id="{EAE14070-E1F0-40DB-87CE-D2228471C34E}"/>
            </a:ext>
          </a:extLst>
        </xdr:cNvPr>
        <xdr:cNvPicPr>
          <a:picLocks noChangeAspect="1"/>
        </xdr:cNvPicPr>
      </xdr:nvPicPr>
      <xdr:blipFill rotWithShape="1">
        <a:blip xmlns:r="http://schemas.openxmlformats.org/officeDocument/2006/relationships" r:embed="rId127" cstate="email">
          <a:extLst>
            <a:ext uri="{28A0092B-C50C-407E-A947-70E740481C1C}">
              <a14:useLocalDpi xmlns:a14="http://schemas.microsoft.com/office/drawing/2010/main"/>
            </a:ext>
          </a:extLst>
        </a:blip>
        <a:srcRect/>
        <a:stretch/>
      </xdr:blipFill>
      <xdr:spPr>
        <a:xfrm>
          <a:off x="1065363" y="67496391"/>
          <a:ext cx="831391" cy="770529"/>
        </a:xfrm>
        <a:prstGeom prst="rect">
          <a:avLst/>
        </a:prstGeom>
      </xdr:spPr>
    </xdr:pic>
    <xdr:clientData/>
  </xdr:twoCellAnchor>
  <xdr:twoCellAnchor>
    <xdr:from>
      <xdr:col>1</xdr:col>
      <xdr:colOff>413203</xdr:colOff>
      <xdr:row>264</xdr:row>
      <xdr:rowOff>122882</xdr:rowOff>
    </xdr:from>
    <xdr:to>
      <xdr:col>1</xdr:col>
      <xdr:colOff>798958</xdr:colOff>
      <xdr:row>265</xdr:row>
      <xdr:rowOff>238125</xdr:rowOff>
    </xdr:to>
    <xdr:pic>
      <xdr:nvPicPr>
        <xdr:cNvPr id="242" name="Grafik 4">
          <a:extLst>
            <a:ext uri="{FF2B5EF4-FFF2-40B4-BE49-F238E27FC236}">
              <a16:creationId xmlns:a16="http://schemas.microsoft.com/office/drawing/2014/main" id="{F2AFFE65-74BF-40D8-B239-DF18D9FDBE25}"/>
            </a:ext>
          </a:extLst>
        </xdr:cNvPr>
        <xdr:cNvPicPr>
          <a:picLocks noChangeAspect="1"/>
        </xdr:cNvPicPr>
      </xdr:nvPicPr>
      <xdr:blipFill>
        <a:blip xmlns:r="http://schemas.openxmlformats.org/officeDocument/2006/relationships" r:embed="rId128" cstate="email">
          <a:extLst>
            <a:ext uri="{28A0092B-C50C-407E-A947-70E740481C1C}">
              <a14:useLocalDpi xmlns:a14="http://schemas.microsoft.com/office/drawing/2010/main"/>
            </a:ext>
          </a:extLst>
        </a:blip>
        <a:stretch>
          <a:fillRect/>
        </a:stretch>
      </xdr:blipFill>
      <xdr:spPr>
        <a:xfrm flipH="1">
          <a:off x="1432378" y="43718807"/>
          <a:ext cx="385755" cy="420043"/>
        </a:xfrm>
        <a:prstGeom prst="rect">
          <a:avLst/>
        </a:prstGeom>
      </xdr:spPr>
    </xdr:pic>
    <xdr:clientData/>
  </xdr:twoCellAnchor>
  <xdr:twoCellAnchor>
    <xdr:from>
      <xdr:col>1</xdr:col>
      <xdr:colOff>44979</xdr:colOff>
      <xdr:row>263</xdr:row>
      <xdr:rowOff>297756</xdr:rowOff>
    </xdr:from>
    <xdr:to>
      <xdr:col>1</xdr:col>
      <xdr:colOff>366184</xdr:colOff>
      <xdr:row>265</xdr:row>
      <xdr:rowOff>108291</xdr:rowOff>
    </xdr:to>
    <xdr:pic>
      <xdr:nvPicPr>
        <xdr:cNvPr id="243" name="Grafik 2">
          <a:extLst>
            <a:ext uri="{FF2B5EF4-FFF2-40B4-BE49-F238E27FC236}">
              <a16:creationId xmlns:a16="http://schemas.microsoft.com/office/drawing/2014/main" id="{309D3266-7082-4AC3-97E3-A0484BBD1858}"/>
            </a:ext>
          </a:extLst>
        </xdr:cNvPr>
        <xdr:cNvPicPr>
          <a:picLocks noChangeAspect="1"/>
        </xdr:cNvPicPr>
      </xdr:nvPicPr>
      <xdr:blipFill>
        <a:blip xmlns:r="http://schemas.openxmlformats.org/officeDocument/2006/relationships" r:embed="rId129" cstate="email">
          <a:extLst>
            <a:ext uri="{BEBA8EAE-BF5A-486C-A8C5-ECC9F3942E4B}">
              <a14:imgProps xmlns:a14="http://schemas.microsoft.com/office/drawing/2010/main">
                <a14:imgLayer r:embed="rId130">
                  <a14:imgEffect>
                    <a14:brightnessContrast bright="20000" contrast="-40000"/>
                  </a14:imgEffect>
                </a14:imgLayer>
              </a14:imgProps>
            </a:ext>
            <a:ext uri="{28A0092B-C50C-407E-A947-70E740481C1C}">
              <a14:useLocalDpi xmlns:a14="http://schemas.microsoft.com/office/drawing/2010/main"/>
            </a:ext>
          </a:extLst>
        </a:blip>
        <a:stretch>
          <a:fillRect/>
        </a:stretch>
      </xdr:blipFill>
      <xdr:spPr>
        <a:xfrm flipH="1">
          <a:off x="1064154" y="43588881"/>
          <a:ext cx="321205" cy="420135"/>
        </a:xfrm>
        <a:prstGeom prst="rect">
          <a:avLst/>
        </a:prstGeom>
      </xdr:spPr>
    </xdr:pic>
    <xdr:clientData/>
  </xdr:twoCellAnchor>
  <xdr:twoCellAnchor>
    <xdr:from>
      <xdr:col>1</xdr:col>
      <xdr:colOff>5707</xdr:colOff>
      <xdr:row>262</xdr:row>
      <xdr:rowOff>29308</xdr:rowOff>
    </xdr:from>
    <xdr:to>
      <xdr:col>1</xdr:col>
      <xdr:colOff>429612</xdr:colOff>
      <xdr:row>263</xdr:row>
      <xdr:rowOff>149629</xdr:rowOff>
    </xdr:to>
    <xdr:pic>
      <xdr:nvPicPr>
        <xdr:cNvPr id="244" name="Grafik 3">
          <a:extLst>
            <a:ext uri="{FF2B5EF4-FFF2-40B4-BE49-F238E27FC236}">
              <a16:creationId xmlns:a16="http://schemas.microsoft.com/office/drawing/2014/main" id="{7CE89030-4850-4FA6-8E72-59B050ACCAC9}"/>
            </a:ext>
          </a:extLst>
        </xdr:cNvPr>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tretch>
          <a:fillRect/>
        </a:stretch>
      </xdr:blipFill>
      <xdr:spPr>
        <a:xfrm flipH="1">
          <a:off x="1024882" y="67409158"/>
          <a:ext cx="423905" cy="425121"/>
        </a:xfrm>
        <a:prstGeom prst="rect">
          <a:avLst/>
        </a:prstGeom>
      </xdr:spPr>
    </xdr:pic>
    <xdr:clientData/>
  </xdr:twoCellAnchor>
  <xdr:twoCellAnchor>
    <xdr:from>
      <xdr:col>1</xdr:col>
      <xdr:colOff>390525</xdr:colOff>
      <xdr:row>262</xdr:row>
      <xdr:rowOff>191511</xdr:rowOff>
    </xdr:from>
    <xdr:to>
      <xdr:col>1</xdr:col>
      <xdr:colOff>823644</xdr:colOff>
      <xdr:row>264</xdr:row>
      <xdr:rowOff>3654</xdr:rowOff>
    </xdr:to>
    <xdr:pic>
      <xdr:nvPicPr>
        <xdr:cNvPr id="245" name="Grafik 2">
          <a:extLst>
            <a:ext uri="{FF2B5EF4-FFF2-40B4-BE49-F238E27FC236}">
              <a16:creationId xmlns:a16="http://schemas.microsoft.com/office/drawing/2014/main" id="{97611EA3-C477-41E3-9559-D055598FFF88}"/>
            </a:ext>
          </a:extLst>
        </xdr:cNvPr>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tretch>
          <a:fillRect/>
        </a:stretch>
      </xdr:blipFill>
      <xdr:spPr>
        <a:xfrm flipH="1">
          <a:off x="1409700" y="43177836"/>
          <a:ext cx="433119" cy="421743"/>
        </a:xfrm>
        <a:prstGeom prst="rect">
          <a:avLst/>
        </a:prstGeom>
      </xdr:spPr>
    </xdr:pic>
    <xdr:clientData/>
  </xdr:twoCellAnchor>
  <xdr:twoCellAnchor>
    <xdr:from>
      <xdr:col>1</xdr:col>
      <xdr:colOff>311264</xdr:colOff>
      <xdr:row>270</xdr:row>
      <xdr:rowOff>266699</xdr:rowOff>
    </xdr:from>
    <xdr:to>
      <xdr:col>1</xdr:col>
      <xdr:colOff>562655</xdr:colOff>
      <xdr:row>271</xdr:row>
      <xdr:rowOff>278634</xdr:rowOff>
    </xdr:to>
    <xdr:pic>
      <xdr:nvPicPr>
        <xdr:cNvPr id="248" name="Рисунок 145">
          <a:extLst>
            <a:ext uri="{FF2B5EF4-FFF2-40B4-BE49-F238E27FC236}">
              <a16:creationId xmlns:a16="http://schemas.microsoft.com/office/drawing/2014/main" id="{C0EA1638-B7BA-4074-914D-84FE2291A716}"/>
            </a:ext>
          </a:extLst>
        </xdr:cNvPr>
        <xdr:cNvPicPr>
          <a:picLocks noChangeAspect="1" noChangeArrowheads="1"/>
        </xdr:cNvPicPr>
      </xdr:nvPicPr>
      <xdr:blipFill>
        <a:blip xmlns:r="http://schemas.openxmlformats.org/officeDocument/2006/relationships" r:embed="rId133" cstate="email">
          <a:extLst>
            <a:ext uri="{28A0092B-C50C-407E-A947-70E740481C1C}">
              <a14:useLocalDpi xmlns:a14="http://schemas.microsoft.com/office/drawing/2010/main"/>
            </a:ext>
          </a:extLst>
        </a:blip>
        <a:srcRect/>
        <a:stretch>
          <a:fillRect/>
        </a:stretch>
      </xdr:blipFill>
      <xdr:spPr bwMode="auto">
        <a:xfrm>
          <a:off x="1330439" y="69780149"/>
          <a:ext cx="251391" cy="316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190501</xdr:colOff>
      <xdr:row>272</xdr:row>
      <xdr:rowOff>302515</xdr:rowOff>
    </xdr:from>
    <xdr:to>
      <xdr:col>1</xdr:col>
      <xdr:colOff>684157</xdr:colOff>
      <xdr:row>274</xdr:row>
      <xdr:rowOff>17416</xdr:rowOff>
    </xdr:to>
    <xdr:pic>
      <xdr:nvPicPr>
        <xdr:cNvPr id="249" name="Рисунок 146">
          <a:extLst>
            <a:ext uri="{FF2B5EF4-FFF2-40B4-BE49-F238E27FC236}">
              <a16:creationId xmlns:a16="http://schemas.microsoft.com/office/drawing/2014/main" id="{698FCE2C-9B38-4DD2-A73B-3D374CF48EB0}"/>
            </a:ext>
          </a:extLst>
        </xdr:cNvPr>
        <xdr:cNvPicPr>
          <a:picLocks noChangeAspect="1" noChangeArrowheads="1"/>
        </xdr:cNvPicPr>
      </xdr:nvPicPr>
      <xdr:blipFill>
        <a:blip xmlns:r="http://schemas.openxmlformats.org/officeDocument/2006/relationships" r:embed="rId134" cstate="email">
          <a:extLst>
            <a:ext uri="{28A0092B-C50C-407E-A947-70E740481C1C}">
              <a14:useLocalDpi xmlns:a14="http://schemas.microsoft.com/office/drawing/2010/main"/>
            </a:ext>
          </a:extLst>
        </a:blip>
        <a:srcRect/>
        <a:stretch>
          <a:fillRect/>
        </a:stretch>
      </xdr:blipFill>
      <xdr:spPr bwMode="auto">
        <a:xfrm>
          <a:off x="1208943" y="44967438"/>
          <a:ext cx="493656" cy="330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180845</xdr:colOff>
      <xdr:row>274</xdr:row>
      <xdr:rowOff>646</xdr:rowOff>
    </xdr:from>
    <xdr:to>
      <xdr:col>1</xdr:col>
      <xdr:colOff>696840</xdr:colOff>
      <xdr:row>275</xdr:row>
      <xdr:rowOff>38066</xdr:rowOff>
    </xdr:to>
    <xdr:pic>
      <xdr:nvPicPr>
        <xdr:cNvPr id="250" name="Рисунок 147">
          <a:extLst>
            <a:ext uri="{FF2B5EF4-FFF2-40B4-BE49-F238E27FC236}">
              <a16:creationId xmlns:a16="http://schemas.microsoft.com/office/drawing/2014/main" id="{A4462783-2FF3-4771-9DB9-EAB0AC053282}"/>
            </a:ext>
          </a:extLst>
        </xdr:cNvPr>
        <xdr:cNvPicPr>
          <a:picLocks noChangeAspect="1" noChangeArrowheads="1"/>
        </xdr:cNvPicPr>
      </xdr:nvPicPr>
      <xdr:blipFill>
        <a:blip xmlns:r="http://schemas.openxmlformats.org/officeDocument/2006/relationships" r:embed="rId135" cstate="email">
          <a:extLst>
            <a:ext uri="{28A0092B-C50C-407E-A947-70E740481C1C}">
              <a14:useLocalDpi xmlns:a14="http://schemas.microsoft.com/office/drawing/2010/main"/>
            </a:ext>
          </a:extLst>
        </a:blip>
        <a:srcRect/>
        <a:stretch>
          <a:fillRect/>
        </a:stretch>
      </xdr:blipFill>
      <xdr:spPr bwMode="auto">
        <a:xfrm>
          <a:off x="1199287" y="45281031"/>
          <a:ext cx="515995" cy="34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229937</xdr:colOff>
      <xdr:row>275</xdr:row>
      <xdr:rowOff>73830</xdr:rowOff>
    </xdr:from>
    <xdr:to>
      <xdr:col>1</xdr:col>
      <xdr:colOff>652487</xdr:colOff>
      <xdr:row>275</xdr:row>
      <xdr:rowOff>265126</xdr:rowOff>
    </xdr:to>
    <xdr:pic>
      <xdr:nvPicPr>
        <xdr:cNvPr id="251" name="Рисунок 148">
          <a:extLst>
            <a:ext uri="{FF2B5EF4-FFF2-40B4-BE49-F238E27FC236}">
              <a16:creationId xmlns:a16="http://schemas.microsoft.com/office/drawing/2014/main" id="{9B01AE71-A756-48BE-BD78-791E48961B15}"/>
            </a:ext>
          </a:extLst>
        </xdr:cNvPr>
        <xdr:cNvPicPr>
          <a:picLocks noChangeAspect="1" noChangeArrowheads="1"/>
        </xdr:cNvPicPr>
      </xdr:nvPicPr>
      <xdr:blipFill>
        <a:blip xmlns:r="http://schemas.openxmlformats.org/officeDocument/2006/relationships" r:embed="rId136" cstate="email">
          <a:extLst>
            <a:ext uri="{28A0092B-C50C-407E-A947-70E740481C1C}">
              <a14:useLocalDpi xmlns:a14="http://schemas.microsoft.com/office/drawing/2010/main"/>
            </a:ext>
          </a:extLst>
        </a:blip>
        <a:srcRect/>
        <a:stretch>
          <a:fillRect/>
        </a:stretch>
      </xdr:blipFill>
      <xdr:spPr bwMode="auto">
        <a:xfrm>
          <a:off x="1248379" y="45661945"/>
          <a:ext cx="422550" cy="1912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188172</xdr:colOff>
      <xdr:row>276</xdr:row>
      <xdr:rowOff>29134</xdr:rowOff>
    </xdr:from>
    <xdr:to>
      <xdr:col>1</xdr:col>
      <xdr:colOff>669557</xdr:colOff>
      <xdr:row>276</xdr:row>
      <xdr:rowOff>215081</xdr:rowOff>
    </xdr:to>
    <xdr:pic>
      <xdr:nvPicPr>
        <xdr:cNvPr id="252" name="Рисунок 149">
          <a:extLst>
            <a:ext uri="{FF2B5EF4-FFF2-40B4-BE49-F238E27FC236}">
              <a16:creationId xmlns:a16="http://schemas.microsoft.com/office/drawing/2014/main" id="{C525A6D0-EA97-4D16-91D3-B4B5D5A73F94}"/>
            </a:ext>
          </a:extLst>
        </xdr:cNvPr>
        <xdr:cNvPicPr>
          <a:picLocks noChangeAspect="1" noChangeArrowheads="1"/>
        </xdr:cNvPicPr>
      </xdr:nvPicPr>
      <xdr:blipFill>
        <a:blip xmlns:r="http://schemas.openxmlformats.org/officeDocument/2006/relationships" r:embed="rId137" cstate="email">
          <a:extLst>
            <a:ext uri="{28A0092B-C50C-407E-A947-70E740481C1C}">
              <a14:useLocalDpi xmlns:a14="http://schemas.microsoft.com/office/drawing/2010/main"/>
            </a:ext>
          </a:extLst>
        </a:blip>
        <a:srcRect/>
        <a:stretch>
          <a:fillRect/>
        </a:stretch>
      </xdr:blipFill>
      <xdr:spPr bwMode="auto">
        <a:xfrm>
          <a:off x="1206614" y="45924980"/>
          <a:ext cx="481385" cy="185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282690</xdr:colOff>
      <xdr:row>272</xdr:row>
      <xdr:rowOff>90078</xdr:rowOff>
    </xdr:from>
    <xdr:to>
      <xdr:col>1</xdr:col>
      <xdr:colOff>657103</xdr:colOff>
      <xdr:row>272</xdr:row>
      <xdr:rowOff>239843</xdr:rowOff>
    </xdr:to>
    <xdr:pic>
      <xdr:nvPicPr>
        <xdr:cNvPr id="253" name="Рисунок 54">
          <a:extLst>
            <a:ext uri="{FF2B5EF4-FFF2-40B4-BE49-F238E27FC236}">
              <a16:creationId xmlns:a16="http://schemas.microsoft.com/office/drawing/2014/main" id="{4025E01A-4B90-456D-8415-48A0678A2D0A}"/>
            </a:ext>
          </a:extLst>
        </xdr:cNvPr>
        <xdr:cNvPicPr>
          <a:picLocks noChangeAspect="1" noChangeArrowheads="1"/>
        </xdr:cNvPicPr>
      </xdr:nvPicPr>
      <xdr:blipFill>
        <a:blip xmlns:r="http://schemas.openxmlformats.org/officeDocument/2006/relationships" r:embed="rId138" cstate="email">
          <a:extLst>
            <a:ext uri="{28A0092B-C50C-407E-A947-70E740481C1C}">
              <a14:useLocalDpi xmlns:a14="http://schemas.microsoft.com/office/drawing/2010/main"/>
            </a:ext>
          </a:extLst>
        </a:blip>
        <a:srcRect/>
        <a:stretch>
          <a:fillRect/>
        </a:stretch>
      </xdr:blipFill>
      <xdr:spPr bwMode="auto">
        <a:xfrm>
          <a:off x="1301132" y="44755001"/>
          <a:ext cx="374413" cy="149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243857</xdr:colOff>
      <xdr:row>277</xdr:row>
      <xdr:rowOff>289155</xdr:rowOff>
    </xdr:from>
    <xdr:to>
      <xdr:col>1</xdr:col>
      <xdr:colOff>484550</xdr:colOff>
      <xdr:row>279</xdr:row>
      <xdr:rowOff>24193</xdr:rowOff>
    </xdr:to>
    <xdr:pic>
      <xdr:nvPicPr>
        <xdr:cNvPr id="254" name="Рисунок 155">
          <a:extLst>
            <a:ext uri="{FF2B5EF4-FFF2-40B4-BE49-F238E27FC236}">
              <a16:creationId xmlns:a16="http://schemas.microsoft.com/office/drawing/2014/main" id="{F4E5EEB5-356B-4859-B3C8-127F604FA032}"/>
            </a:ext>
          </a:extLst>
        </xdr:cNvPr>
        <xdr:cNvPicPr>
          <a:picLocks noChangeAspect="1" noChangeArrowheads="1"/>
        </xdr:cNvPicPr>
      </xdr:nvPicPr>
      <xdr:blipFill>
        <a:blip xmlns:r="http://schemas.openxmlformats.org/officeDocument/2006/relationships" r:embed="rId139" cstate="email">
          <a:extLst>
            <a:ext uri="{28A0092B-C50C-407E-A947-70E740481C1C}">
              <a14:useLocalDpi xmlns:a14="http://schemas.microsoft.com/office/drawing/2010/main"/>
            </a:ext>
          </a:extLst>
        </a:blip>
        <a:srcRect/>
        <a:stretch>
          <a:fillRect/>
        </a:stretch>
      </xdr:blipFill>
      <xdr:spPr bwMode="auto">
        <a:xfrm>
          <a:off x="1262299" y="46492732"/>
          <a:ext cx="240693" cy="350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236530</xdr:colOff>
      <xdr:row>280</xdr:row>
      <xdr:rowOff>475</xdr:rowOff>
    </xdr:from>
    <xdr:to>
      <xdr:col>1</xdr:col>
      <xdr:colOff>632336</xdr:colOff>
      <xdr:row>281</xdr:row>
      <xdr:rowOff>36636</xdr:rowOff>
    </xdr:to>
    <xdr:pic>
      <xdr:nvPicPr>
        <xdr:cNvPr id="255" name="Рисунок 156">
          <a:extLst>
            <a:ext uri="{FF2B5EF4-FFF2-40B4-BE49-F238E27FC236}">
              <a16:creationId xmlns:a16="http://schemas.microsoft.com/office/drawing/2014/main" id="{639AB93F-7349-4059-8405-C031C43A234D}"/>
            </a:ext>
          </a:extLst>
        </xdr:cNvPr>
        <xdr:cNvPicPr>
          <a:picLocks noChangeAspect="1" noChangeArrowheads="1"/>
        </xdr:cNvPicPr>
      </xdr:nvPicPr>
      <xdr:blipFill>
        <a:blip xmlns:r="http://schemas.openxmlformats.org/officeDocument/2006/relationships" r:embed="rId140" cstate="email">
          <a:extLst>
            <a:ext uri="{28A0092B-C50C-407E-A947-70E740481C1C}">
              <a14:useLocalDpi xmlns:a14="http://schemas.microsoft.com/office/drawing/2010/main"/>
            </a:ext>
          </a:extLst>
        </a:blip>
        <a:srcRect/>
        <a:stretch>
          <a:fillRect/>
        </a:stretch>
      </xdr:blipFill>
      <xdr:spPr bwMode="auto">
        <a:xfrm>
          <a:off x="1254972" y="46819513"/>
          <a:ext cx="395806" cy="343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470259</xdr:colOff>
      <xdr:row>278</xdr:row>
      <xdr:rowOff>280363</xdr:rowOff>
    </xdr:from>
    <xdr:to>
      <xdr:col>1</xdr:col>
      <xdr:colOff>625373</xdr:colOff>
      <xdr:row>279</xdr:row>
      <xdr:rowOff>307086</xdr:rowOff>
    </xdr:to>
    <xdr:pic>
      <xdr:nvPicPr>
        <xdr:cNvPr id="275" name="Рисунок 157">
          <a:extLst>
            <a:ext uri="{FF2B5EF4-FFF2-40B4-BE49-F238E27FC236}">
              <a16:creationId xmlns:a16="http://schemas.microsoft.com/office/drawing/2014/main" id="{A5CEABDE-9012-45F1-8F15-87587F38BB6F}"/>
            </a:ext>
          </a:extLst>
        </xdr:cNvPr>
        <xdr:cNvPicPr>
          <a:picLocks noChangeAspect="1" noChangeArrowheads="1"/>
        </xdr:cNvPicPr>
      </xdr:nvPicPr>
      <xdr:blipFill>
        <a:blip xmlns:r="http://schemas.openxmlformats.org/officeDocument/2006/relationships" r:embed="rId141" cstate="email">
          <a:extLst>
            <a:ext uri="{28A0092B-C50C-407E-A947-70E740481C1C}">
              <a14:useLocalDpi xmlns:a14="http://schemas.microsoft.com/office/drawing/2010/main"/>
            </a:ext>
          </a:extLst>
        </a:blip>
        <a:srcRect/>
        <a:stretch>
          <a:fillRect/>
        </a:stretch>
      </xdr:blipFill>
      <xdr:spPr bwMode="auto">
        <a:xfrm>
          <a:off x="1488701" y="46791671"/>
          <a:ext cx="155114" cy="334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269501</xdr:colOff>
      <xdr:row>281</xdr:row>
      <xdr:rowOff>40687</xdr:rowOff>
    </xdr:from>
    <xdr:to>
      <xdr:col>1</xdr:col>
      <xdr:colOff>590425</xdr:colOff>
      <xdr:row>281</xdr:row>
      <xdr:rowOff>284211</xdr:rowOff>
    </xdr:to>
    <xdr:pic>
      <xdr:nvPicPr>
        <xdr:cNvPr id="276" name="Рисунок 175">
          <a:extLst>
            <a:ext uri="{FF2B5EF4-FFF2-40B4-BE49-F238E27FC236}">
              <a16:creationId xmlns:a16="http://schemas.microsoft.com/office/drawing/2014/main" id="{2B5715DA-39D6-4D3E-A5F5-F9133C561A0F}"/>
            </a:ext>
          </a:extLst>
        </xdr:cNvPr>
        <xdr:cNvPicPr>
          <a:picLocks noChangeAspect="1" noChangeArrowheads="1"/>
        </xdr:cNvPicPr>
      </xdr:nvPicPr>
      <xdr:blipFill>
        <a:blip xmlns:r="http://schemas.openxmlformats.org/officeDocument/2006/relationships" r:embed="rId142" cstate="screen">
          <a:extLst>
            <a:ext uri="{28A0092B-C50C-407E-A947-70E740481C1C}">
              <a14:useLocalDpi xmlns:a14="http://schemas.microsoft.com/office/drawing/2010/main"/>
            </a:ext>
          </a:extLst>
        </a:blip>
        <a:srcRect/>
        <a:stretch>
          <a:fillRect/>
        </a:stretch>
      </xdr:blipFill>
      <xdr:spPr bwMode="auto">
        <a:xfrm>
          <a:off x="1287943" y="47167456"/>
          <a:ext cx="320924" cy="243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34437</xdr:colOff>
      <xdr:row>282</xdr:row>
      <xdr:rowOff>19050</xdr:rowOff>
    </xdr:from>
    <xdr:to>
      <xdr:col>1</xdr:col>
      <xdr:colOff>505179</xdr:colOff>
      <xdr:row>283</xdr:row>
      <xdr:rowOff>202137</xdr:rowOff>
    </xdr:to>
    <xdr:pic>
      <xdr:nvPicPr>
        <xdr:cNvPr id="277" name="Picture 28">
          <a:extLst>
            <a:ext uri="{FF2B5EF4-FFF2-40B4-BE49-F238E27FC236}">
              <a16:creationId xmlns:a16="http://schemas.microsoft.com/office/drawing/2014/main" id="{FE8884E2-4AFE-449B-97E7-847C5A82E4F6}"/>
            </a:ext>
          </a:extLst>
        </xdr:cNvPr>
        <xdr:cNvPicPr>
          <a:picLocks noChangeAspect="1" noChangeArrowheads="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bwMode="auto">
        <a:xfrm>
          <a:off x="1053612" y="72885300"/>
          <a:ext cx="470742" cy="487887"/>
        </a:xfrm>
        <a:prstGeom prst="rect">
          <a:avLst/>
        </a:prstGeom>
        <a:noFill/>
        <a:ln>
          <a:noFill/>
        </a:ln>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316817</xdr:colOff>
      <xdr:row>276</xdr:row>
      <xdr:rowOff>300404</xdr:rowOff>
    </xdr:from>
    <xdr:to>
      <xdr:col>1</xdr:col>
      <xdr:colOff>536331</xdr:colOff>
      <xdr:row>277</xdr:row>
      <xdr:rowOff>290837</xdr:rowOff>
    </xdr:to>
    <xdr:pic>
      <xdr:nvPicPr>
        <xdr:cNvPr id="278" name="Рисунок 163">
          <a:extLst>
            <a:ext uri="{FF2B5EF4-FFF2-40B4-BE49-F238E27FC236}">
              <a16:creationId xmlns:a16="http://schemas.microsoft.com/office/drawing/2014/main" id="{D1D94477-66F5-4DF9-B3BB-5466EE660F2B}"/>
            </a:ext>
          </a:extLst>
        </xdr:cNvPr>
        <xdr:cNvPicPr>
          <a:picLocks noChangeAspect="1" noChangeArrowheads="1"/>
        </xdr:cNvPicPr>
      </xdr:nvPicPr>
      <xdr:blipFill>
        <a:blip xmlns:r="http://schemas.openxmlformats.org/officeDocument/2006/relationships" r:embed="rId144" cstate="email">
          <a:extLst>
            <a:ext uri="{28A0092B-C50C-407E-A947-70E740481C1C}">
              <a14:useLocalDpi xmlns:a14="http://schemas.microsoft.com/office/drawing/2010/main"/>
            </a:ext>
          </a:extLst>
        </a:blip>
        <a:srcRect/>
        <a:stretch>
          <a:fillRect/>
        </a:stretch>
      </xdr:blipFill>
      <xdr:spPr bwMode="auto">
        <a:xfrm>
          <a:off x="1335259" y="46196250"/>
          <a:ext cx="219514" cy="2981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131885</xdr:colOff>
      <xdr:row>289</xdr:row>
      <xdr:rowOff>43962</xdr:rowOff>
    </xdr:from>
    <xdr:to>
      <xdr:col>1</xdr:col>
      <xdr:colOff>674810</xdr:colOff>
      <xdr:row>290</xdr:row>
      <xdr:rowOff>265149</xdr:rowOff>
    </xdr:to>
    <xdr:pic>
      <xdr:nvPicPr>
        <xdr:cNvPr id="279" name="Picture 39">
          <a:extLst>
            <a:ext uri="{FF2B5EF4-FFF2-40B4-BE49-F238E27FC236}">
              <a16:creationId xmlns:a16="http://schemas.microsoft.com/office/drawing/2014/main" id="{26CC50E7-8894-4F1F-893E-A30C6C04B568}"/>
            </a:ext>
          </a:extLst>
        </xdr:cNvPr>
        <xdr:cNvPicPr>
          <a:picLocks noChangeAspect="1" noChangeArrowheads="1"/>
        </xdr:cNvPicPr>
      </xdr:nvPicPr>
      <xdr:blipFill>
        <a:blip xmlns:r="http://schemas.openxmlformats.org/officeDocument/2006/relationships" r:embed="rId145" cstate="email">
          <a:extLst>
            <a:ext uri="{28A0092B-C50C-407E-A947-70E740481C1C}">
              <a14:useLocalDpi xmlns:a14="http://schemas.microsoft.com/office/drawing/2010/main"/>
            </a:ext>
          </a:extLst>
        </a:blip>
        <a:srcRect l="11229" r="14568" b="10550"/>
        <a:stretch>
          <a:fillRect/>
        </a:stretch>
      </xdr:blipFill>
      <xdr:spPr bwMode="auto">
        <a:xfrm>
          <a:off x="1150327" y="48401654"/>
          <a:ext cx="542925" cy="528918"/>
        </a:xfrm>
        <a:prstGeom prst="rect">
          <a:avLst/>
        </a:prstGeom>
        <a:noFill/>
        <a:ln>
          <a:noFill/>
        </a:ln>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236291</xdr:colOff>
      <xdr:row>291</xdr:row>
      <xdr:rowOff>31141</xdr:rowOff>
    </xdr:from>
    <xdr:to>
      <xdr:col>1</xdr:col>
      <xdr:colOff>601665</xdr:colOff>
      <xdr:row>292</xdr:row>
      <xdr:rowOff>319105</xdr:rowOff>
    </xdr:to>
    <xdr:pic>
      <xdr:nvPicPr>
        <xdr:cNvPr id="280" name="Рисунок 165">
          <a:extLst>
            <a:ext uri="{FF2B5EF4-FFF2-40B4-BE49-F238E27FC236}">
              <a16:creationId xmlns:a16="http://schemas.microsoft.com/office/drawing/2014/main" id="{BC47E692-0AC0-4462-8876-62B35F42AC21}"/>
            </a:ext>
          </a:extLst>
        </xdr:cNvPr>
        <xdr:cNvPicPr>
          <a:picLocks noChangeAspect="1" noChangeArrowheads="1"/>
        </xdr:cNvPicPr>
      </xdr:nvPicPr>
      <xdr:blipFill>
        <a:blip xmlns:r="http://schemas.openxmlformats.org/officeDocument/2006/relationships" r:embed="rId146" cstate="email">
          <a:extLst>
            <a:ext uri="{28A0092B-C50C-407E-A947-70E740481C1C}">
              <a14:useLocalDpi xmlns:a14="http://schemas.microsoft.com/office/drawing/2010/main"/>
            </a:ext>
          </a:extLst>
        </a:blip>
        <a:srcRect/>
        <a:stretch>
          <a:fillRect/>
        </a:stretch>
      </xdr:blipFill>
      <xdr:spPr bwMode="auto">
        <a:xfrm>
          <a:off x="1295947" y="84827454"/>
          <a:ext cx="365374" cy="645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36083</xdr:colOff>
      <xdr:row>293</xdr:row>
      <xdr:rowOff>70156</xdr:rowOff>
    </xdr:from>
    <xdr:to>
      <xdr:col>1</xdr:col>
      <xdr:colOff>825497</xdr:colOff>
      <xdr:row>294</xdr:row>
      <xdr:rowOff>333375</xdr:rowOff>
    </xdr:to>
    <xdr:pic>
      <xdr:nvPicPr>
        <xdr:cNvPr id="281" name="Рисунок 166">
          <a:extLst>
            <a:ext uri="{FF2B5EF4-FFF2-40B4-BE49-F238E27FC236}">
              <a16:creationId xmlns:a16="http://schemas.microsoft.com/office/drawing/2014/main" id="{97AB49DE-B466-4C48-9611-93593173CF83}"/>
            </a:ext>
          </a:extLst>
        </xdr:cNvPr>
        <xdr:cNvPicPr>
          <a:picLocks noChangeAspect="1" noChangeArrowheads="1"/>
        </xdr:cNvPicPr>
      </xdr:nvPicPr>
      <xdr:blipFill>
        <a:blip xmlns:r="http://schemas.openxmlformats.org/officeDocument/2006/relationships" r:embed="rId147" cstate="email">
          <a:extLst>
            <a:ext uri="{28A0092B-C50C-407E-A947-70E740481C1C}">
              <a14:useLocalDpi xmlns:a14="http://schemas.microsoft.com/office/drawing/2010/main"/>
            </a:ext>
          </a:extLst>
        </a:blip>
        <a:srcRect/>
        <a:stretch>
          <a:fillRect/>
        </a:stretch>
      </xdr:blipFill>
      <xdr:spPr bwMode="auto">
        <a:xfrm>
          <a:off x="1095739" y="85580844"/>
          <a:ext cx="789414" cy="620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189384</xdr:colOff>
      <xdr:row>298</xdr:row>
      <xdr:rowOff>9087</xdr:rowOff>
    </xdr:from>
    <xdr:to>
      <xdr:col>1</xdr:col>
      <xdr:colOff>555101</xdr:colOff>
      <xdr:row>298</xdr:row>
      <xdr:rowOff>277468</xdr:rowOff>
    </xdr:to>
    <xdr:pic>
      <xdr:nvPicPr>
        <xdr:cNvPr id="282" name="Picture 31">
          <a:extLst>
            <a:ext uri="{FF2B5EF4-FFF2-40B4-BE49-F238E27FC236}">
              <a16:creationId xmlns:a16="http://schemas.microsoft.com/office/drawing/2014/main" id="{E9C61E24-A7B1-4872-B6FC-4344A9AAEB29}"/>
            </a:ext>
          </a:extLst>
        </xdr:cNvPr>
        <xdr:cNvPicPr>
          <a:picLocks noChangeAspect="1" noChangeArrowheads="1"/>
        </xdr:cNvPicPr>
      </xdr:nvPicPr>
      <xdr:blipFill>
        <a:blip xmlns:r="http://schemas.openxmlformats.org/officeDocument/2006/relationships" r:embed="rId148" cstate="email">
          <a:extLst>
            <a:ext uri="{28A0092B-C50C-407E-A947-70E740481C1C}">
              <a14:useLocalDpi xmlns:a14="http://schemas.microsoft.com/office/drawing/2010/main"/>
            </a:ext>
          </a:extLst>
        </a:blip>
        <a:srcRect/>
        <a:stretch>
          <a:fillRect/>
        </a:stretch>
      </xdr:blipFill>
      <xdr:spPr bwMode="auto">
        <a:xfrm>
          <a:off x="1208145" y="80292413"/>
          <a:ext cx="365717" cy="268381"/>
        </a:xfrm>
        <a:prstGeom prst="rect">
          <a:avLst/>
        </a:prstGeom>
        <a:noFill/>
        <a:ln>
          <a:noFill/>
        </a:ln>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225001</xdr:colOff>
      <xdr:row>299</xdr:row>
      <xdr:rowOff>16678</xdr:rowOff>
    </xdr:from>
    <xdr:to>
      <xdr:col>1</xdr:col>
      <xdr:colOff>564321</xdr:colOff>
      <xdr:row>299</xdr:row>
      <xdr:rowOff>300109</xdr:rowOff>
    </xdr:to>
    <xdr:pic>
      <xdr:nvPicPr>
        <xdr:cNvPr id="283" name="Picture 36">
          <a:extLst>
            <a:ext uri="{FF2B5EF4-FFF2-40B4-BE49-F238E27FC236}">
              <a16:creationId xmlns:a16="http://schemas.microsoft.com/office/drawing/2014/main" id="{97FF3657-D425-4DDA-B5A6-56837B048974}"/>
            </a:ext>
          </a:extLst>
        </xdr:cNvPr>
        <xdr:cNvPicPr>
          <a:picLocks noChangeAspect="1" noChangeArrowheads="1"/>
        </xdr:cNvPicPr>
      </xdr:nvPicPr>
      <xdr:blipFill>
        <a:blip xmlns:r="http://schemas.openxmlformats.org/officeDocument/2006/relationships" r:embed="rId149" cstate="email">
          <a:extLst>
            <a:ext uri="{28A0092B-C50C-407E-A947-70E740481C1C}">
              <a14:useLocalDpi xmlns:a14="http://schemas.microsoft.com/office/drawing/2010/main"/>
            </a:ext>
          </a:extLst>
        </a:blip>
        <a:srcRect/>
        <a:stretch>
          <a:fillRect/>
        </a:stretch>
      </xdr:blipFill>
      <xdr:spPr bwMode="auto">
        <a:xfrm>
          <a:off x="1243762" y="80606461"/>
          <a:ext cx="339320" cy="283431"/>
        </a:xfrm>
        <a:prstGeom prst="rect">
          <a:avLst/>
        </a:prstGeom>
        <a:noFill/>
        <a:ln>
          <a:noFill/>
        </a:ln>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153133</xdr:colOff>
      <xdr:row>295</xdr:row>
      <xdr:rowOff>7325</xdr:rowOff>
    </xdr:from>
    <xdr:to>
      <xdr:col>1</xdr:col>
      <xdr:colOff>370298</xdr:colOff>
      <xdr:row>296</xdr:row>
      <xdr:rowOff>124181</xdr:rowOff>
    </xdr:to>
    <xdr:pic>
      <xdr:nvPicPr>
        <xdr:cNvPr id="284" name="Рисунок 171">
          <a:extLst>
            <a:ext uri="{FF2B5EF4-FFF2-40B4-BE49-F238E27FC236}">
              <a16:creationId xmlns:a16="http://schemas.microsoft.com/office/drawing/2014/main" id="{77BF33C0-AC27-4CB9-B916-C0AB0A49F63A}"/>
            </a:ext>
          </a:extLst>
        </xdr:cNvPr>
        <xdr:cNvPicPr>
          <a:picLocks noChangeAspect="1" noChangeArrowheads="1"/>
        </xdr:cNvPicPr>
      </xdr:nvPicPr>
      <xdr:blipFill>
        <a:blip xmlns:r="http://schemas.openxmlformats.org/officeDocument/2006/relationships" r:embed="rId150" cstate="email">
          <a:extLst>
            <a:ext uri="{28A0092B-C50C-407E-A947-70E740481C1C}">
              <a14:useLocalDpi xmlns:a14="http://schemas.microsoft.com/office/drawing/2010/main"/>
            </a:ext>
          </a:extLst>
        </a:blip>
        <a:srcRect/>
        <a:stretch>
          <a:fillRect/>
        </a:stretch>
      </xdr:blipFill>
      <xdr:spPr bwMode="auto">
        <a:xfrm>
          <a:off x="1212789" y="85422763"/>
          <a:ext cx="217165" cy="426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285750</xdr:colOff>
      <xdr:row>295</xdr:row>
      <xdr:rowOff>262950</xdr:rowOff>
    </xdr:from>
    <xdr:to>
      <xdr:col>1</xdr:col>
      <xdr:colOff>631857</xdr:colOff>
      <xdr:row>297</xdr:row>
      <xdr:rowOff>24334</xdr:rowOff>
    </xdr:to>
    <xdr:pic>
      <xdr:nvPicPr>
        <xdr:cNvPr id="286" name="Рисунок 172">
          <a:extLst>
            <a:ext uri="{FF2B5EF4-FFF2-40B4-BE49-F238E27FC236}">
              <a16:creationId xmlns:a16="http://schemas.microsoft.com/office/drawing/2014/main" id="{E5A83D44-4C5E-40E2-A3A5-D9479798CF2D}"/>
            </a:ext>
          </a:extLst>
        </xdr:cNvPr>
        <xdr:cNvPicPr>
          <a:picLocks noChangeAspect="1" noChangeArrowheads="1"/>
        </xdr:cNvPicPr>
      </xdr:nvPicPr>
      <xdr:blipFill>
        <a:blip xmlns:r="http://schemas.openxmlformats.org/officeDocument/2006/relationships" r:embed="rId151" cstate="email">
          <a:extLst>
            <a:ext uri="{28A0092B-C50C-407E-A947-70E740481C1C}">
              <a14:useLocalDpi xmlns:a14="http://schemas.microsoft.com/office/drawing/2010/main"/>
            </a:ext>
          </a:extLst>
        </a:blip>
        <a:srcRect/>
        <a:stretch>
          <a:fillRect/>
        </a:stretch>
      </xdr:blipFill>
      <xdr:spPr bwMode="auto">
        <a:xfrm>
          <a:off x="1304192" y="49851565"/>
          <a:ext cx="346107" cy="376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153866</xdr:colOff>
      <xdr:row>297</xdr:row>
      <xdr:rowOff>2070</xdr:rowOff>
    </xdr:from>
    <xdr:to>
      <xdr:col>1</xdr:col>
      <xdr:colOff>635701</xdr:colOff>
      <xdr:row>298</xdr:row>
      <xdr:rowOff>16893</xdr:rowOff>
    </xdr:to>
    <xdr:pic>
      <xdr:nvPicPr>
        <xdr:cNvPr id="287" name="Рисунок 173">
          <a:extLst>
            <a:ext uri="{FF2B5EF4-FFF2-40B4-BE49-F238E27FC236}">
              <a16:creationId xmlns:a16="http://schemas.microsoft.com/office/drawing/2014/main" id="{EA86DAAC-8782-48FF-8389-11BBCA01710C}"/>
            </a:ext>
          </a:extLst>
        </xdr:cNvPr>
        <xdr:cNvPicPr>
          <a:picLocks noChangeAspect="1" noChangeArrowheads="1"/>
        </xdr:cNvPicPr>
      </xdr:nvPicPr>
      <xdr:blipFill>
        <a:blip xmlns:r="http://schemas.openxmlformats.org/officeDocument/2006/relationships" r:embed="rId152" cstate="email">
          <a:extLst>
            <a:ext uri="{28A0092B-C50C-407E-A947-70E740481C1C}">
              <a14:useLocalDpi xmlns:a14="http://schemas.microsoft.com/office/drawing/2010/main"/>
            </a:ext>
          </a:extLst>
        </a:blip>
        <a:srcRect/>
        <a:stretch>
          <a:fillRect/>
        </a:stretch>
      </xdr:blipFill>
      <xdr:spPr bwMode="auto">
        <a:xfrm>
          <a:off x="1172308" y="50206147"/>
          <a:ext cx="481835" cy="3225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306266</xdr:colOff>
      <xdr:row>267</xdr:row>
      <xdr:rowOff>297430</xdr:rowOff>
    </xdr:from>
    <xdr:to>
      <xdr:col>1</xdr:col>
      <xdr:colOff>515043</xdr:colOff>
      <xdr:row>269</xdr:row>
      <xdr:rowOff>14047</xdr:rowOff>
    </xdr:to>
    <xdr:pic>
      <xdr:nvPicPr>
        <xdr:cNvPr id="289" name="Picture 43">
          <a:extLst>
            <a:ext uri="{FF2B5EF4-FFF2-40B4-BE49-F238E27FC236}">
              <a16:creationId xmlns:a16="http://schemas.microsoft.com/office/drawing/2014/main" id="{80C754EC-1C45-463C-BF5E-E548425984A1}"/>
            </a:ext>
          </a:extLst>
        </xdr:cNvPr>
        <xdr:cNvPicPr>
          <a:picLocks noChangeAspect="1" noChangeArrowheads="1"/>
        </xdr:cNvPicPr>
      </xdr:nvPicPr>
      <xdr:blipFill>
        <a:blip xmlns:r="http://schemas.openxmlformats.org/officeDocument/2006/relationships" r:embed="rId153" cstate="screen">
          <a:extLst>
            <a:ext uri="{28A0092B-C50C-407E-A947-70E740481C1C}">
              <a14:useLocalDpi xmlns:a14="http://schemas.microsoft.com/office/drawing/2010/main"/>
            </a:ext>
          </a:extLst>
        </a:blip>
        <a:srcRect/>
        <a:stretch>
          <a:fillRect/>
        </a:stretch>
      </xdr:blipFill>
      <xdr:spPr bwMode="auto">
        <a:xfrm>
          <a:off x="1324708" y="44654622"/>
          <a:ext cx="208777" cy="332079"/>
        </a:xfrm>
        <a:prstGeom prst="rect">
          <a:avLst/>
        </a:prstGeom>
        <a:noFill/>
        <a:ln>
          <a:noFill/>
        </a:ln>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557579</xdr:colOff>
      <xdr:row>268</xdr:row>
      <xdr:rowOff>162572</xdr:rowOff>
    </xdr:from>
    <xdr:to>
      <xdr:col>1</xdr:col>
      <xdr:colOff>674494</xdr:colOff>
      <xdr:row>269</xdr:row>
      <xdr:rowOff>298938</xdr:rowOff>
    </xdr:to>
    <xdr:pic>
      <xdr:nvPicPr>
        <xdr:cNvPr id="290" name="Picture 44">
          <a:extLst>
            <a:ext uri="{FF2B5EF4-FFF2-40B4-BE49-F238E27FC236}">
              <a16:creationId xmlns:a16="http://schemas.microsoft.com/office/drawing/2014/main" id="{7823B404-CCFC-465C-9541-8B504CE517F5}"/>
            </a:ext>
          </a:extLst>
        </xdr:cNvPr>
        <xdr:cNvPicPr>
          <a:picLocks noChangeAspect="1" noChangeArrowheads="1"/>
        </xdr:cNvPicPr>
      </xdr:nvPicPr>
      <xdr:blipFill>
        <a:blip xmlns:r="http://schemas.openxmlformats.org/officeDocument/2006/relationships" r:embed="rId154" cstate="screen">
          <a:extLst>
            <a:ext uri="{28A0092B-C50C-407E-A947-70E740481C1C}">
              <a14:useLocalDpi xmlns:a14="http://schemas.microsoft.com/office/drawing/2010/main"/>
            </a:ext>
          </a:extLst>
        </a:blip>
        <a:srcRect/>
        <a:stretch>
          <a:fillRect/>
        </a:stretch>
      </xdr:blipFill>
      <xdr:spPr bwMode="auto">
        <a:xfrm>
          <a:off x="1576754" y="69066422"/>
          <a:ext cx="116915" cy="4411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86457</xdr:colOff>
      <xdr:row>267</xdr:row>
      <xdr:rowOff>19233</xdr:rowOff>
    </xdr:from>
    <xdr:to>
      <xdr:col>1</xdr:col>
      <xdr:colOff>295234</xdr:colOff>
      <xdr:row>268</xdr:row>
      <xdr:rowOff>35229</xdr:rowOff>
    </xdr:to>
    <xdr:pic>
      <xdr:nvPicPr>
        <xdr:cNvPr id="291" name="Picture 45">
          <a:extLst>
            <a:ext uri="{FF2B5EF4-FFF2-40B4-BE49-F238E27FC236}">
              <a16:creationId xmlns:a16="http://schemas.microsoft.com/office/drawing/2014/main" id="{DEF8E583-4DA5-410C-9462-11851F0A7BBE}"/>
            </a:ext>
          </a:extLst>
        </xdr:cNvPr>
        <xdr:cNvPicPr>
          <a:picLocks noChangeAspect="1" noChangeArrowheads="1"/>
        </xdr:cNvPicPr>
      </xdr:nvPicPr>
      <xdr:blipFill>
        <a:blip xmlns:r="http://schemas.openxmlformats.org/officeDocument/2006/relationships" r:embed="rId155" cstate="screen">
          <a:extLst>
            <a:ext uri="{28A0092B-C50C-407E-A947-70E740481C1C}">
              <a14:useLocalDpi xmlns:a14="http://schemas.microsoft.com/office/drawing/2010/main"/>
            </a:ext>
          </a:extLst>
        </a:blip>
        <a:srcRect/>
        <a:stretch>
          <a:fillRect/>
        </a:stretch>
      </xdr:blipFill>
      <xdr:spPr bwMode="auto">
        <a:xfrm>
          <a:off x="1146113" y="77076483"/>
          <a:ext cx="208777" cy="325559"/>
        </a:xfrm>
        <a:prstGeom prst="rect">
          <a:avLst/>
        </a:prstGeom>
        <a:noFill/>
        <a:ln>
          <a:noFill/>
        </a:ln>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405913</xdr:colOff>
      <xdr:row>284</xdr:row>
      <xdr:rowOff>252780</xdr:rowOff>
    </xdr:from>
    <xdr:to>
      <xdr:col>1</xdr:col>
      <xdr:colOff>772258</xdr:colOff>
      <xdr:row>286</xdr:row>
      <xdr:rowOff>11502</xdr:rowOff>
    </xdr:to>
    <xdr:pic>
      <xdr:nvPicPr>
        <xdr:cNvPr id="292" name="Picture 1">
          <a:extLst>
            <a:ext uri="{FF2B5EF4-FFF2-40B4-BE49-F238E27FC236}">
              <a16:creationId xmlns:a16="http://schemas.microsoft.com/office/drawing/2014/main" id="{C2EE5D7A-8C23-4DD6-87FF-F8423030372B}"/>
            </a:ext>
          </a:extLst>
        </xdr:cNvPr>
        <xdr:cNvPicPr>
          <a:picLocks noChangeAspect="1" noChangeArrowheads="1"/>
        </xdr:cNvPicPr>
      </xdr:nvPicPr>
      <xdr:blipFill>
        <a:blip xmlns:r="http://schemas.openxmlformats.org/officeDocument/2006/relationships" r:embed="rId156" cstate="email">
          <a:extLst>
            <a:ext uri="{28A0092B-C50C-407E-A947-70E740481C1C}">
              <a14:useLocalDpi xmlns:a14="http://schemas.microsoft.com/office/drawing/2010/main"/>
            </a:ext>
          </a:extLst>
        </a:blip>
        <a:srcRect/>
        <a:stretch>
          <a:fillRect/>
        </a:stretch>
      </xdr:blipFill>
      <xdr:spPr bwMode="auto">
        <a:xfrm>
          <a:off x="1425088" y="73728630"/>
          <a:ext cx="366345" cy="368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124557</xdr:colOff>
      <xdr:row>285</xdr:row>
      <xdr:rowOff>302790</xdr:rowOff>
    </xdr:from>
    <xdr:to>
      <xdr:col>1</xdr:col>
      <xdr:colOff>709562</xdr:colOff>
      <xdr:row>287</xdr:row>
      <xdr:rowOff>23694</xdr:rowOff>
    </xdr:to>
    <xdr:pic>
      <xdr:nvPicPr>
        <xdr:cNvPr id="293" name="Рисунок 160">
          <a:extLst>
            <a:ext uri="{FF2B5EF4-FFF2-40B4-BE49-F238E27FC236}">
              <a16:creationId xmlns:a16="http://schemas.microsoft.com/office/drawing/2014/main" id="{471D8E1E-D033-4D79-AE3F-62691A0F212D}"/>
            </a:ext>
          </a:extLst>
        </xdr:cNvPr>
        <xdr:cNvPicPr>
          <a:picLocks noChangeAspect="1" noChangeArrowheads="1"/>
        </xdr:cNvPicPr>
      </xdr:nvPicPr>
      <xdr:blipFill>
        <a:blip xmlns:r="http://schemas.openxmlformats.org/officeDocument/2006/relationships" r:embed="rId157" cstate="email">
          <a:extLst>
            <a:ext uri="{28A0092B-C50C-407E-A947-70E740481C1C}">
              <a14:useLocalDpi xmlns:a14="http://schemas.microsoft.com/office/drawing/2010/main"/>
            </a:ext>
          </a:extLst>
        </a:blip>
        <a:srcRect/>
        <a:stretch>
          <a:fillRect/>
        </a:stretch>
      </xdr:blipFill>
      <xdr:spPr bwMode="auto">
        <a:xfrm>
          <a:off x="1143732" y="74083440"/>
          <a:ext cx="585005" cy="330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xdr:colOff>
      <xdr:row>287</xdr:row>
      <xdr:rowOff>18158</xdr:rowOff>
    </xdr:from>
    <xdr:to>
      <xdr:col>1</xdr:col>
      <xdr:colOff>666409</xdr:colOff>
      <xdr:row>287</xdr:row>
      <xdr:rowOff>277369</xdr:rowOff>
    </xdr:to>
    <xdr:pic>
      <xdr:nvPicPr>
        <xdr:cNvPr id="294" name="Рисунок 161">
          <a:extLst>
            <a:ext uri="{FF2B5EF4-FFF2-40B4-BE49-F238E27FC236}">
              <a16:creationId xmlns:a16="http://schemas.microsoft.com/office/drawing/2014/main" id="{92E704EE-EB5F-4329-8F29-54E57339F8B8}"/>
            </a:ext>
          </a:extLst>
        </xdr:cNvPr>
        <xdr:cNvPicPr>
          <a:picLocks noChangeAspect="1" noChangeArrowheads="1"/>
        </xdr:cNvPicPr>
      </xdr:nvPicPr>
      <xdr:blipFill>
        <a:blip xmlns:r="http://schemas.openxmlformats.org/officeDocument/2006/relationships" r:embed="rId158" cstate="email">
          <a:extLst>
            <a:ext uri="{28A0092B-C50C-407E-A947-70E740481C1C}">
              <a14:useLocalDpi xmlns:a14="http://schemas.microsoft.com/office/drawing/2010/main"/>
            </a:ext>
          </a:extLst>
        </a:blip>
        <a:srcRect/>
        <a:stretch>
          <a:fillRect/>
        </a:stretch>
      </xdr:blipFill>
      <xdr:spPr bwMode="auto">
        <a:xfrm>
          <a:off x="1018443" y="52684081"/>
          <a:ext cx="666408" cy="259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108783</xdr:colOff>
      <xdr:row>287</xdr:row>
      <xdr:rowOff>301580</xdr:rowOff>
    </xdr:from>
    <xdr:to>
      <xdr:col>1</xdr:col>
      <xdr:colOff>769326</xdr:colOff>
      <xdr:row>288</xdr:row>
      <xdr:rowOff>258540</xdr:rowOff>
    </xdr:to>
    <xdr:pic>
      <xdr:nvPicPr>
        <xdr:cNvPr id="295" name="Рисунок 162">
          <a:extLst>
            <a:ext uri="{FF2B5EF4-FFF2-40B4-BE49-F238E27FC236}">
              <a16:creationId xmlns:a16="http://schemas.microsoft.com/office/drawing/2014/main" id="{5A2C0CA8-A9EB-4CAC-85EF-9737779C16D2}"/>
            </a:ext>
          </a:extLst>
        </xdr:cNvPr>
        <xdr:cNvPicPr>
          <a:picLocks noChangeAspect="1" noChangeArrowheads="1"/>
        </xdr:cNvPicPr>
      </xdr:nvPicPr>
      <xdr:blipFill>
        <a:blip xmlns:r="http://schemas.openxmlformats.org/officeDocument/2006/relationships" r:embed="rId159" cstate="email">
          <a:extLst>
            <a:ext uri="{28A0092B-C50C-407E-A947-70E740481C1C}">
              <a14:useLocalDpi xmlns:a14="http://schemas.microsoft.com/office/drawing/2010/main"/>
            </a:ext>
          </a:extLst>
        </a:blip>
        <a:srcRect/>
        <a:stretch>
          <a:fillRect/>
        </a:stretch>
      </xdr:blipFill>
      <xdr:spPr bwMode="auto">
        <a:xfrm>
          <a:off x="1127225" y="52967503"/>
          <a:ext cx="660543" cy="2646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146540</xdr:colOff>
      <xdr:row>301</xdr:row>
      <xdr:rowOff>0</xdr:rowOff>
    </xdr:from>
    <xdr:to>
      <xdr:col>1</xdr:col>
      <xdr:colOff>660061</xdr:colOff>
      <xdr:row>301</xdr:row>
      <xdr:rowOff>633343</xdr:rowOff>
    </xdr:to>
    <xdr:pic>
      <xdr:nvPicPr>
        <xdr:cNvPr id="296" name="Рисунок 295">
          <a:extLst>
            <a:ext uri="{FF2B5EF4-FFF2-40B4-BE49-F238E27FC236}">
              <a16:creationId xmlns:a16="http://schemas.microsoft.com/office/drawing/2014/main" id="{6A4A8239-EA72-46A1-9C7B-49038811236A}"/>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1164982" y="53442577"/>
          <a:ext cx="513521" cy="633343"/>
        </a:xfrm>
        <a:prstGeom prst="rect">
          <a:avLst/>
        </a:prstGeom>
      </xdr:spPr>
    </xdr:pic>
    <xdr:clientData/>
  </xdr:twoCellAnchor>
  <xdr:twoCellAnchor>
    <xdr:from>
      <xdr:col>1</xdr:col>
      <xdr:colOff>154823</xdr:colOff>
      <xdr:row>302</xdr:row>
      <xdr:rowOff>17297</xdr:rowOff>
    </xdr:from>
    <xdr:to>
      <xdr:col>1</xdr:col>
      <xdr:colOff>660061</xdr:colOff>
      <xdr:row>302</xdr:row>
      <xdr:rowOff>636802</xdr:rowOff>
    </xdr:to>
    <xdr:pic>
      <xdr:nvPicPr>
        <xdr:cNvPr id="297" name="Рисунок 296">
          <a:extLst>
            <a:ext uri="{FF2B5EF4-FFF2-40B4-BE49-F238E27FC236}">
              <a16:creationId xmlns:a16="http://schemas.microsoft.com/office/drawing/2014/main" id="{93F5CE87-CA26-4D69-83FE-F3D624D0719C}"/>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1173265" y="54097316"/>
          <a:ext cx="505238" cy="619505"/>
        </a:xfrm>
        <a:prstGeom prst="rect">
          <a:avLst/>
        </a:prstGeom>
      </xdr:spPr>
    </xdr:pic>
    <xdr:clientData/>
  </xdr:twoCellAnchor>
  <xdr:twoCellAnchor>
    <xdr:from>
      <xdr:col>1</xdr:col>
      <xdr:colOff>140167</xdr:colOff>
      <xdr:row>303</xdr:row>
      <xdr:rowOff>10481</xdr:rowOff>
    </xdr:from>
    <xdr:to>
      <xdr:col>1</xdr:col>
      <xdr:colOff>645406</xdr:colOff>
      <xdr:row>303</xdr:row>
      <xdr:rowOff>629987</xdr:rowOff>
    </xdr:to>
    <xdr:pic>
      <xdr:nvPicPr>
        <xdr:cNvPr id="298" name="Рисунок 297">
          <a:extLst>
            <a:ext uri="{FF2B5EF4-FFF2-40B4-BE49-F238E27FC236}">
              <a16:creationId xmlns:a16="http://schemas.microsoft.com/office/drawing/2014/main" id="{4450862D-3A15-4425-B39D-838CA827AA13}"/>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1158609" y="54727943"/>
          <a:ext cx="505239" cy="619506"/>
        </a:xfrm>
        <a:prstGeom prst="rect">
          <a:avLst/>
        </a:prstGeom>
      </xdr:spPr>
    </xdr:pic>
    <xdr:clientData/>
  </xdr:twoCellAnchor>
  <xdr:twoCellAnchor>
    <xdr:from>
      <xdr:col>1</xdr:col>
      <xdr:colOff>197216</xdr:colOff>
      <xdr:row>308</xdr:row>
      <xdr:rowOff>140114</xdr:rowOff>
    </xdr:from>
    <xdr:to>
      <xdr:col>1</xdr:col>
      <xdr:colOff>481378</xdr:colOff>
      <xdr:row>309</xdr:row>
      <xdr:rowOff>276446</xdr:rowOff>
    </xdr:to>
    <xdr:pic>
      <xdr:nvPicPr>
        <xdr:cNvPr id="299" name="Рисунок 189">
          <a:extLst>
            <a:ext uri="{FF2B5EF4-FFF2-40B4-BE49-F238E27FC236}">
              <a16:creationId xmlns:a16="http://schemas.microsoft.com/office/drawing/2014/main" id="{D82B1120-9B52-4994-A229-562BC0ED9851}"/>
            </a:ext>
          </a:extLst>
        </xdr:cNvPr>
        <xdr:cNvPicPr>
          <a:picLocks noChangeAspect="1" noChangeArrowheads="1"/>
        </xdr:cNvPicPr>
      </xdr:nvPicPr>
      <xdr:blipFill>
        <a:blip xmlns:r="http://schemas.openxmlformats.org/officeDocument/2006/relationships" r:embed="rId163" cstate="email">
          <a:extLst>
            <a:ext uri="{28A0092B-C50C-407E-A947-70E740481C1C}">
              <a14:useLocalDpi xmlns:a14="http://schemas.microsoft.com/office/drawing/2010/main"/>
            </a:ext>
          </a:extLst>
        </a:blip>
        <a:srcRect/>
        <a:stretch>
          <a:fillRect/>
        </a:stretch>
      </xdr:blipFill>
      <xdr:spPr bwMode="auto">
        <a:xfrm>
          <a:off x="1254491" y="90103739"/>
          <a:ext cx="284162" cy="4411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139864</xdr:colOff>
      <xdr:row>306</xdr:row>
      <xdr:rowOff>9734</xdr:rowOff>
    </xdr:from>
    <xdr:to>
      <xdr:col>1</xdr:col>
      <xdr:colOff>781050</xdr:colOff>
      <xdr:row>306</xdr:row>
      <xdr:rowOff>303716</xdr:rowOff>
    </xdr:to>
    <xdr:pic>
      <xdr:nvPicPr>
        <xdr:cNvPr id="301" name="Рисунок 191">
          <a:extLst>
            <a:ext uri="{FF2B5EF4-FFF2-40B4-BE49-F238E27FC236}">
              <a16:creationId xmlns:a16="http://schemas.microsoft.com/office/drawing/2014/main" id="{157C4A57-6821-4ACE-8D2B-0A19D3AB86D1}"/>
            </a:ext>
          </a:extLst>
        </xdr:cNvPr>
        <xdr:cNvPicPr>
          <a:picLocks noChangeAspect="1" noChangeArrowheads="1"/>
        </xdr:cNvPicPr>
      </xdr:nvPicPr>
      <xdr:blipFill>
        <a:blip xmlns:r="http://schemas.openxmlformats.org/officeDocument/2006/relationships" r:embed="rId164" cstate="email">
          <a:extLst>
            <a:ext uri="{28A0092B-C50C-407E-A947-70E740481C1C}">
              <a14:useLocalDpi xmlns:a14="http://schemas.microsoft.com/office/drawing/2010/main"/>
            </a:ext>
          </a:extLst>
        </a:blip>
        <a:srcRect/>
        <a:stretch>
          <a:fillRect/>
        </a:stretch>
      </xdr:blipFill>
      <xdr:spPr bwMode="auto">
        <a:xfrm>
          <a:off x="1158306" y="55833561"/>
          <a:ext cx="641186" cy="293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153865</xdr:colOff>
      <xdr:row>305</xdr:row>
      <xdr:rowOff>19847</xdr:rowOff>
    </xdr:from>
    <xdr:to>
      <xdr:col>1</xdr:col>
      <xdr:colOff>678472</xdr:colOff>
      <xdr:row>306</xdr:row>
      <xdr:rowOff>48548</xdr:rowOff>
    </xdr:to>
    <xdr:pic>
      <xdr:nvPicPr>
        <xdr:cNvPr id="302" name="Рисунок 192">
          <a:extLst>
            <a:ext uri="{FF2B5EF4-FFF2-40B4-BE49-F238E27FC236}">
              <a16:creationId xmlns:a16="http://schemas.microsoft.com/office/drawing/2014/main" id="{B395F63E-D86C-4AFB-8617-CEB96667825E}"/>
            </a:ext>
          </a:extLst>
        </xdr:cNvPr>
        <xdr:cNvPicPr>
          <a:picLocks noChangeAspect="1" noChangeArrowheads="1"/>
        </xdr:cNvPicPr>
      </xdr:nvPicPr>
      <xdr:blipFill>
        <a:blip xmlns:r="http://schemas.openxmlformats.org/officeDocument/2006/relationships" r:embed="rId165" cstate="email">
          <a:extLst>
            <a:ext uri="{28A0092B-C50C-407E-A947-70E740481C1C}">
              <a14:useLocalDpi xmlns:a14="http://schemas.microsoft.com/office/drawing/2010/main"/>
            </a:ext>
          </a:extLst>
        </a:blip>
        <a:srcRect/>
        <a:stretch>
          <a:fillRect/>
        </a:stretch>
      </xdr:blipFill>
      <xdr:spPr bwMode="auto">
        <a:xfrm>
          <a:off x="1211140" y="89069072"/>
          <a:ext cx="524607" cy="333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125042</xdr:colOff>
      <xdr:row>243</xdr:row>
      <xdr:rowOff>34525</xdr:rowOff>
    </xdr:from>
    <xdr:to>
      <xdr:col>1</xdr:col>
      <xdr:colOff>582775</xdr:colOff>
      <xdr:row>244</xdr:row>
      <xdr:rowOff>87764</xdr:rowOff>
    </xdr:to>
    <xdr:pic>
      <xdr:nvPicPr>
        <xdr:cNvPr id="304" name="Рисунок 303">
          <a:extLst>
            <a:ext uri="{FF2B5EF4-FFF2-40B4-BE49-F238E27FC236}">
              <a16:creationId xmlns:a16="http://schemas.microsoft.com/office/drawing/2014/main" id="{C58A51D4-2FD6-4EDD-A68F-E678C7840E7F}"/>
            </a:ext>
          </a:extLst>
        </xdr:cNvPr>
        <xdr:cNvPicPr>
          <a:picLocks noChangeAspect="1"/>
        </xdr:cNvPicPr>
      </xdr:nvPicPr>
      <xdr:blipFill rotWithShape="1">
        <a:blip xmlns:r="http://schemas.openxmlformats.org/officeDocument/2006/relationships" r:embed="rId166" cstate="screen">
          <a:extLst>
            <a:ext uri="{28A0092B-C50C-407E-A947-70E740481C1C}">
              <a14:useLocalDpi xmlns:a14="http://schemas.microsoft.com/office/drawing/2010/main"/>
            </a:ext>
          </a:extLst>
        </a:blip>
        <a:srcRect b="-1"/>
        <a:stretch/>
      </xdr:blipFill>
      <xdr:spPr>
        <a:xfrm>
          <a:off x="1178395" y="65107084"/>
          <a:ext cx="457733" cy="355798"/>
        </a:xfrm>
        <a:prstGeom prst="rect">
          <a:avLst/>
        </a:prstGeom>
      </xdr:spPr>
    </xdr:pic>
    <xdr:clientData/>
  </xdr:twoCellAnchor>
  <xdr:twoCellAnchor>
    <xdr:from>
      <xdr:col>1</xdr:col>
      <xdr:colOff>54219</xdr:colOff>
      <xdr:row>250</xdr:row>
      <xdr:rowOff>26036</xdr:rowOff>
    </xdr:from>
    <xdr:to>
      <xdr:col>1</xdr:col>
      <xdr:colOff>752129</xdr:colOff>
      <xdr:row>252</xdr:row>
      <xdr:rowOff>117230</xdr:rowOff>
    </xdr:to>
    <xdr:pic>
      <xdr:nvPicPr>
        <xdr:cNvPr id="307" name="Рисунок 72">
          <a:extLst>
            <a:ext uri="{FF2B5EF4-FFF2-40B4-BE49-F238E27FC236}">
              <a16:creationId xmlns:a16="http://schemas.microsoft.com/office/drawing/2014/main" id="{1BBE9FE1-44E3-4E5F-A20E-0AEC9777456C}"/>
            </a:ext>
          </a:extLst>
        </xdr:cNvPr>
        <xdr:cNvPicPr>
          <a:picLocks noChangeAspect="1" noChangeArrowheads="1"/>
        </xdr:cNvPicPr>
      </xdr:nvPicPr>
      <xdr:blipFill>
        <a:blip xmlns:r="http://schemas.openxmlformats.org/officeDocument/2006/relationships" r:embed="rId167" cstate="email">
          <a:extLst>
            <a:ext uri="{28A0092B-C50C-407E-A947-70E740481C1C}">
              <a14:useLocalDpi xmlns:a14="http://schemas.microsoft.com/office/drawing/2010/main"/>
            </a:ext>
          </a:extLst>
        </a:blip>
        <a:srcRect/>
        <a:stretch>
          <a:fillRect/>
        </a:stretch>
      </xdr:blipFill>
      <xdr:spPr bwMode="auto">
        <a:xfrm>
          <a:off x="1072661" y="58861228"/>
          <a:ext cx="697910" cy="4135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237392</xdr:colOff>
      <xdr:row>244</xdr:row>
      <xdr:rowOff>14654</xdr:rowOff>
    </xdr:from>
    <xdr:to>
      <xdr:col>1</xdr:col>
      <xdr:colOff>657178</xdr:colOff>
      <xdr:row>245</xdr:row>
      <xdr:rowOff>17238</xdr:rowOff>
    </xdr:to>
    <xdr:pic>
      <xdr:nvPicPr>
        <xdr:cNvPr id="308" name="Рисунок 73">
          <a:extLst>
            <a:ext uri="{FF2B5EF4-FFF2-40B4-BE49-F238E27FC236}">
              <a16:creationId xmlns:a16="http://schemas.microsoft.com/office/drawing/2014/main" id="{57B971FC-400A-49A0-A58F-A6912AA4FA24}"/>
            </a:ext>
          </a:extLst>
        </xdr:cNvPr>
        <xdr:cNvPicPr>
          <a:picLocks noChangeAspect="1" noChangeArrowheads="1"/>
        </xdr:cNvPicPr>
      </xdr:nvPicPr>
      <xdr:blipFill>
        <a:blip xmlns:r="http://schemas.openxmlformats.org/officeDocument/2006/relationships" r:embed="rId168" cstate="email">
          <a:extLst>
            <a:ext uri="{28A0092B-C50C-407E-A947-70E740481C1C}">
              <a14:useLocalDpi xmlns:a14="http://schemas.microsoft.com/office/drawing/2010/main"/>
            </a:ext>
          </a:extLst>
        </a:blip>
        <a:srcRect/>
        <a:stretch>
          <a:fillRect/>
        </a:stretch>
      </xdr:blipFill>
      <xdr:spPr bwMode="auto">
        <a:xfrm>
          <a:off x="1256567" y="42839054"/>
          <a:ext cx="419786" cy="307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274760</xdr:colOff>
      <xdr:row>245</xdr:row>
      <xdr:rowOff>56128</xdr:rowOff>
    </xdr:from>
    <xdr:to>
      <xdr:col>1</xdr:col>
      <xdr:colOff>688186</xdr:colOff>
      <xdr:row>245</xdr:row>
      <xdr:rowOff>286715</xdr:rowOff>
    </xdr:to>
    <xdr:pic>
      <xdr:nvPicPr>
        <xdr:cNvPr id="309" name="Рисунок 74">
          <a:extLst>
            <a:ext uri="{FF2B5EF4-FFF2-40B4-BE49-F238E27FC236}">
              <a16:creationId xmlns:a16="http://schemas.microsoft.com/office/drawing/2014/main" id="{D22D4CA8-9E04-4222-8249-340F4D6FAD11}"/>
            </a:ext>
          </a:extLst>
        </xdr:cNvPr>
        <xdr:cNvPicPr>
          <a:picLocks noChangeAspect="1" noChangeArrowheads="1"/>
        </xdr:cNvPicPr>
      </xdr:nvPicPr>
      <xdr:blipFill>
        <a:blip xmlns:r="http://schemas.openxmlformats.org/officeDocument/2006/relationships" r:embed="rId169" cstate="email">
          <a:extLst>
            <a:ext uri="{28A0092B-C50C-407E-A947-70E740481C1C}">
              <a14:useLocalDpi xmlns:a14="http://schemas.microsoft.com/office/drawing/2010/main"/>
            </a:ext>
          </a:extLst>
        </a:blip>
        <a:srcRect/>
        <a:stretch>
          <a:fillRect/>
        </a:stretch>
      </xdr:blipFill>
      <xdr:spPr bwMode="auto">
        <a:xfrm>
          <a:off x="1293202" y="58583590"/>
          <a:ext cx="413426" cy="230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107175</xdr:colOff>
      <xdr:row>201</xdr:row>
      <xdr:rowOff>9525</xdr:rowOff>
    </xdr:from>
    <xdr:to>
      <xdr:col>1</xdr:col>
      <xdr:colOff>752550</xdr:colOff>
      <xdr:row>201</xdr:row>
      <xdr:rowOff>247650</xdr:rowOff>
    </xdr:to>
    <xdr:pic>
      <xdr:nvPicPr>
        <xdr:cNvPr id="246" name="Рисунок 245">
          <a:extLst>
            <a:ext uri="{FF2B5EF4-FFF2-40B4-BE49-F238E27FC236}">
              <a16:creationId xmlns:a16="http://schemas.microsoft.com/office/drawing/2014/main" id="{91F4F5DD-C7BE-4B4E-AB7B-F602742ACE8F}"/>
            </a:ext>
          </a:extLst>
        </xdr:cNvPr>
        <xdr:cNvPicPr>
          <a:picLocks noChangeAspect="1"/>
        </xdr:cNvPicPr>
      </xdr:nvPicPr>
      <xdr:blipFill rotWithShape="1">
        <a:blip xmlns:r="http://schemas.openxmlformats.org/officeDocument/2006/relationships" r:embed="rId170" cstate="email">
          <a:extLst>
            <a:ext uri="{28A0092B-C50C-407E-A947-70E740481C1C}">
              <a14:useLocalDpi xmlns:a14="http://schemas.microsoft.com/office/drawing/2010/main"/>
            </a:ext>
          </a:extLst>
        </a:blip>
        <a:srcRect/>
        <a:stretch/>
      </xdr:blipFill>
      <xdr:spPr>
        <a:xfrm>
          <a:off x="1126350" y="31003875"/>
          <a:ext cx="645375" cy="238125"/>
        </a:xfrm>
        <a:prstGeom prst="rect">
          <a:avLst/>
        </a:prstGeom>
      </xdr:spPr>
    </xdr:pic>
    <xdr:clientData/>
  </xdr:twoCellAnchor>
  <xdr:twoCellAnchor>
    <xdr:from>
      <xdr:col>1</xdr:col>
      <xdr:colOff>0</xdr:colOff>
      <xdr:row>200</xdr:row>
      <xdr:rowOff>0</xdr:rowOff>
    </xdr:from>
    <xdr:to>
      <xdr:col>2</xdr:col>
      <xdr:colOff>19125</xdr:colOff>
      <xdr:row>200</xdr:row>
      <xdr:rowOff>228600</xdr:rowOff>
    </xdr:to>
    <xdr:pic>
      <xdr:nvPicPr>
        <xdr:cNvPr id="247" name="Рисунок 246">
          <a:extLst>
            <a:ext uri="{FF2B5EF4-FFF2-40B4-BE49-F238E27FC236}">
              <a16:creationId xmlns:a16="http://schemas.microsoft.com/office/drawing/2014/main" id="{19CB20A9-4DD6-404F-A5D4-F35F033D0467}"/>
            </a:ext>
          </a:extLst>
        </xdr:cNvPr>
        <xdr:cNvPicPr>
          <a:picLocks noChangeAspect="1"/>
        </xdr:cNvPicPr>
      </xdr:nvPicPr>
      <xdr:blipFill rotWithShape="1">
        <a:blip xmlns:r="http://schemas.openxmlformats.org/officeDocument/2006/relationships" r:embed="rId171" cstate="email">
          <a:extLst>
            <a:ext uri="{28A0092B-C50C-407E-A947-70E740481C1C}">
              <a14:useLocalDpi xmlns:a14="http://schemas.microsoft.com/office/drawing/2010/main"/>
            </a:ext>
          </a:extLst>
        </a:blip>
        <a:srcRect/>
        <a:stretch/>
      </xdr:blipFill>
      <xdr:spPr>
        <a:xfrm>
          <a:off x="1019175" y="30689550"/>
          <a:ext cx="847800" cy="228600"/>
        </a:xfrm>
        <a:prstGeom prst="rect">
          <a:avLst/>
        </a:prstGeom>
      </xdr:spPr>
    </xdr:pic>
    <xdr:clientData/>
  </xdr:twoCellAnchor>
  <xdr:twoCellAnchor>
    <xdr:from>
      <xdr:col>1</xdr:col>
      <xdr:colOff>226554</xdr:colOff>
      <xdr:row>133</xdr:row>
      <xdr:rowOff>38101</xdr:rowOff>
    </xdr:from>
    <xdr:to>
      <xdr:col>1</xdr:col>
      <xdr:colOff>601180</xdr:colOff>
      <xdr:row>134</xdr:row>
      <xdr:rowOff>23249</xdr:rowOff>
    </xdr:to>
    <xdr:pic>
      <xdr:nvPicPr>
        <xdr:cNvPr id="263" name="Рисунок 262">
          <a:extLst>
            <a:ext uri="{FF2B5EF4-FFF2-40B4-BE49-F238E27FC236}">
              <a16:creationId xmlns:a16="http://schemas.microsoft.com/office/drawing/2014/main" id="{72D41B04-3AA5-4A14-854D-4744AE824070}"/>
            </a:ext>
          </a:extLst>
        </xdr:cNvPr>
        <xdr:cNvPicPr>
          <a:picLocks noChangeAspect="1"/>
        </xdr:cNvPicPr>
      </xdr:nvPicPr>
      <xdr:blipFill rotWithShape="1">
        <a:blip xmlns:r="http://schemas.openxmlformats.org/officeDocument/2006/relationships" r:embed="rId172" cstate="email">
          <a:extLst>
            <a:ext uri="{28A0092B-C50C-407E-A947-70E740481C1C}">
              <a14:useLocalDpi xmlns:a14="http://schemas.microsoft.com/office/drawing/2010/main"/>
            </a:ext>
          </a:extLst>
        </a:blip>
        <a:srcRect/>
        <a:stretch/>
      </xdr:blipFill>
      <xdr:spPr>
        <a:xfrm>
          <a:off x="1245729" y="20583526"/>
          <a:ext cx="374626" cy="556648"/>
        </a:xfrm>
        <a:prstGeom prst="rect">
          <a:avLst/>
        </a:prstGeom>
      </xdr:spPr>
    </xdr:pic>
    <xdr:clientData/>
  </xdr:twoCellAnchor>
  <xdr:twoCellAnchor>
    <xdr:from>
      <xdr:col>1</xdr:col>
      <xdr:colOff>232362</xdr:colOff>
      <xdr:row>134</xdr:row>
      <xdr:rowOff>23511</xdr:rowOff>
    </xdr:from>
    <xdr:to>
      <xdr:col>1</xdr:col>
      <xdr:colOff>589052</xdr:colOff>
      <xdr:row>134</xdr:row>
      <xdr:rowOff>552450</xdr:rowOff>
    </xdr:to>
    <xdr:pic>
      <xdr:nvPicPr>
        <xdr:cNvPr id="265" name="Рисунок 264">
          <a:extLst>
            <a:ext uri="{FF2B5EF4-FFF2-40B4-BE49-F238E27FC236}">
              <a16:creationId xmlns:a16="http://schemas.microsoft.com/office/drawing/2014/main" id="{223C5BD4-624B-4B44-A343-312A9B803087}"/>
            </a:ext>
          </a:extLst>
        </xdr:cNvPr>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tretch>
          <a:fillRect/>
        </a:stretch>
      </xdr:blipFill>
      <xdr:spPr>
        <a:xfrm>
          <a:off x="1251537" y="21140436"/>
          <a:ext cx="356690" cy="528939"/>
        </a:xfrm>
        <a:prstGeom prst="rect">
          <a:avLst/>
        </a:prstGeom>
      </xdr:spPr>
    </xdr:pic>
    <xdr:clientData/>
  </xdr:twoCellAnchor>
  <xdr:twoCellAnchor>
    <xdr:from>
      <xdr:col>1</xdr:col>
      <xdr:colOff>215493</xdr:colOff>
      <xdr:row>149</xdr:row>
      <xdr:rowOff>1</xdr:rowOff>
    </xdr:from>
    <xdr:to>
      <xdr:col>1</xdr:col>
      <xdr:colOff>664820</xdr:colOff>
      <xdr:row>150</xdr:row>
      <xdr:rowOff>20525</xdr:rowOff>
    </xdr:to>
    <xdr:pic>
      <xdr:nvPicPr>
        <xdr:cNvPr id="273" name="Рисунок 272">
          <a:extLst>
            <a:ext uri="{FF2B5EF4-FFF2-40B4-BE49-F238E27FC236}">
              <a16:creationId xmlns:a16="http://schemas.microsoft.com/office/drawing/2014/main" id="{761576B5-22C5-4B3B-BB23-EAB522E5E7C9}"/>
            </a:ext>
          </a:extLst>
        </xdr:cNvPr>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tretch>
          <a:fillRect/>
        </a:stretch>
      </xdr:blipFill>
      <xdr:spPr>
        <a:xfrm>
          <a:off x="1234668" y="24403051"/>
          <a:ext cx="449327" cy="592024"/>
        </a:xfrm>
        <a:prstGeom prst="rect">
          <a:avLst/>
        </a:prstGeom>
      </xdr:spPr>
    </xdr:pic>
    <xdr:clientData/>
  </xdr:twoCellAnchor>
  <xdr:twoCellAnchor>
    <xdr:from>
      <xdr:col>1</xdr:col>
      <xdr:colOff>123825</xdr:colOff>
      <xdr:row>150</xdr:row>
      <xdr:rowOff>10156</xdr:rowOff>
    </xdr:from>
    <xdr:to>
      <xdr:col>1</xdr:col>
      <xdr:colOff>762000</xdr:colOff>
      <xdr:row>150</xdr:row>
      <xdr:rowOff>556625</xdr:rowOff>
    </xdr:to>
    <xdr:pic>
      <xdr:nvPicPr>
        <xdr:cNvPr id="285" name="Рисунок 284">
          <a:extLst>
            <a:ext uri="{FF2B5EF4-FFF2-40B4-BE49-F238E27FC236}">
              <a16:creationId xmlns:a16="http://schemas.microsoft.com/office/drawing/2014/main" id="{5CE4EEB7-F072-44DB-9E9D-76B1442B6FA3}"/>
            </a:ext>
          </a:extLst>
        </xdr:cNvPr>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tretch>
          <a:fillRect/>
        </a:stretch>
      </xdr:blipFill>
      <xdr:spPr>
        <a:xfrm>
          <a:off x="1143000" y="24984706"/>
          <a:ext cx="638175" cy="546469"/>
        </a:xfrm>
        <a:prstGeom prst="rect">
          <a:avLst/>
        </a:prstGeom>
      </xdr:spPr>
    </xdr:pic>
    <xdr:clientData/>
  </xdr:twoCellAnchor>
  <xdr:twoCellAnchor>
    <xdr:from>
      <xdr:col>1</xdr:col>
      <xdr:colOff>0</xdr:colOff>
      <xdr:row>246</xdr:row>
      <xdr:rowOff>0</xdr:rowOff>
    </xdr:from>
    <xdr:to>
      <xdr:col>2</xdr:col>
      <xdr:colOff>0</xdr:colOff>
      <xdr:row>249</xdr:row>
      <xdr:rowOff>89647</xdr:rowOff>
    </xdr:to>
    <xdr:pic>
      <xdr:nvPicPr>
        <xdr:cNvPr id="312" name="Рисунок 121">
          <a:extLst>
            <a:ext uri="{FF2B5EF4-FFF2-40B4-BE49-F238E27FC236}">
              <a16:creationId xmlns:a16="http://schemas.microsoft.com/office/drawing/2014/main" id="{71546485-050F-48C1-9E2D-57243E6337CA}"/>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a:ext>
          </a:extLst>
        </a:blip>
        <a:srcRect/>
        <a:stretch>
          <a:fillRect/>
        </a:stretch>
      </xdr:blipFill>
      <xdr:spPr bwMode="auto">
        <a:xfrm>
          <a:off x="1019175" y="44053125"/>
          <a:ext cx="828675" cy="5754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219074</xdr:colOff>
      <xdr:row>327</xdr:row>
      <xdr:rowOff>257171</xdr:rowOff>
    </xdr:from>
    <xdr:to>
      <xdr:col>1</xdr:col>
      <xdr:colOff>590549</xdr:colOff>
      <xdr:row>329</xdr:row>
      <xdr:rowOff>71714</xdr:rowOff>
    </xdr:to>
    <xdr:pic>
      <xdr:nvPicPr>
        <xdr:cNvPr id="313" name="Рисунок 206">
          <a:extLst>
            <a:ext uri="{FF2B5EF4-FFF2-40B4-BE49-F238E27FC236}">
              <a16:creationId xmlns:a16="http://schemas.microsoft.com/office/drawing/2014/main" id="{90168C21-DD75-4996-A5EB-B6415A09CEA4}"/>
            </a:ext>
          </a:extLst>
        </xdr:cNvPr>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a:ext>
          </a:extLst>
        </a:blip>
        <a:srcRect/>
        <a:stretch>
          <a:fillRect/>
        </a:stretch>
      </xdr:blipFill>
      <xdr:spPr bwMode="auto">
        <a:xfrm rot="1670751">
          <a:off x="1238249" y="85229696"/>
          <a:ext cx="371475" cy="424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21046</xdr:colOff>
      <xdr:row>307</xdr:row>
      <xdr:rowOff>58585</xdr:rowOff>
    </xdr:from>
    <xdr:to>
      <xdr:col>1</xdr:col>
      <xdr:colOff>477616</xdr:colOff>
      <xdr:row>308</xdr:row>
      <xdr:rowOff>98297</xdr:rowOff>
    </xdr:to>
    <xdr:pic>
      <xdr:nvPicPr>
        <xdr:cNvPr id="314" name="Рисунок 27">
          <a:extLst>
            <a:ext uri="{FF2B5EF4-FFF2-40B4-BE49-F238E27FC236}">
              <a16:creationId xmlns:a16="http://schemas.microsoft.com/office/drawing/2014/main" id="{AA52932C-1C3E-4DEE-8A24-EBE7EFC0011F}"/>
            </a:ext>
          </a:extLst>
        </xdr:cNvPr>
        <xdr:cNvPicPr>
          <a:picLocks noChangeAspect="1" noChangeArrowheads="1"/>
        </xdr:cNvPicPr>
      </xdr:nvPicPr>
      <xdr:blipFill>
        <a:blip xmlns:r="http://schemas.openxmlformats.org/officeDocument/2006/relationships" r:embed="rId178" cstate="email">
          <a:extLst>
            <a:ext uri="{28A0092B-C50C-407E-A947-70E740481C1C}">
              <a14:useLocalDpi xmlns:a14="http://schemas.microsoft.com/office/drawing/2010/main"/>
            </a:ext>
          </a:extLst>
        </a:blip>
        <a:srcRect/>
        <a:stretch>
          <a:fillRect/>
        </a:stretch>
      </xdr:blipFill>
      <xdr:spPr bwMode="auto">
        <a:xfrm>
          <a:off x="1040221" y="63066460"/>
          <a:ext cx="456570" cy="3445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324166</xdr:colOff>
      <xdr:row>307</xdr:row>
      <xdr:rowOff>269032</xdr:rowOff>
    </xdr:from>
    <xdr:to>
      <xdr:col>1</xdr:col>
      <xdr:colOff>780736</xdr:colOff>
      <xdr:row>308</xdr:row>
      <xdr:rowOff>258586</xdr:rowOff>
    </xdr:to>
    <xdr:pic>
      <xdr:nvPicPr>
        <xdr:cNvPr id="316" name="Рисунок 29">
          <a:extLst>
            <a:ext uri="{FF2B5EF4-FFF2-40B4-BE49-F238E27FC236}">
              <a16:creationId xmlns:a16="http://schemas.microsoft.com/office/drawing/2014/main" id="{8A1B49F5-1848-453A-99E9-0E1C7B0D562F}"/>
            </a:ext>
          </a:extLst>
        </xdr:cNvPr>
        <xdr:cNvPicPr>
          <a:picLocks noChangeAspect="1" noChangeArrowheads="1"/>
        </xdr:cNvPicPr>
      </xdr:nvPicPr>
      <xdr:blipFill>
        <a:blip xmlns:r="http://schemas.openxmlformats.org/officeDocument/2006/relationships" r:embed="rId179" cstate="email">
          <a:extLst>
            <a:ext uri="{28A0092B-C50C-407E-A947-70E740481C1C}">
              <a14:useLocalDpi xmlns:a14="http://schemas.microsoft.com/office/drawing/2010/main"/>
            </a:ext>
          </a:extLst>
        </a:blip>
        <a:srcRect/>
        <a:stretch>
          <a:fillRect/>
        </a:stretch>
      </xdr:blipFill>
      <xdr:spPr bwMode="auto">
        <a:xfrm>
          <a:off x="1343341" y="63276907"/>
          <a:ext cx="456570" cy="2943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166</xdr:row>
      <xdr:rowOff>47625</xdr:rowOff>
    </xdr:from>
    <xdr:to>
      <xdr:col>1</xdr:col>
      <xdr:colOff>456570</xdr:colOff>
      <xdr:row>167</xdr:row>
      <xdr:rowOff>87337</xdr:rowOff>
    </xdr:to>
    <xdr:pic>
      <xdr:nvPicPr>
        <xdr:cNvPr id="319" name="Рисунок 27">
          <a:extLst>
            <a:ext uri="{FF2B5EF4-FFF2-40B4-BE49-F238E27FC236}">
              <a16:creationId xmlns:a16="http://schemas.microsoft.com/office/drawing/2014/main" id="{A3D94156-AEA6-49DF-B269-ED3EDA97FDB7}"/>
            </a:ext>
          </a:extLst>
        </xdr:cNvPr>
        <xdr:cNvPicPr>
          <a:picLocks noChangeAspect="1" noChangeArrowheads="1"/>
        </xdr:cNvPicPr>
      </xdr:nvPicPr>
      <xdr:blipFill>
        <a:blip xmlns:r="http://schemas.openxmlformats.org/officeDocument/2006/relationships" r:embed="rId178" cstate="email">
          <a:extLst>
            <a:ext uri="{28A0092B-C50C-407E-A947-70E740481C1C}">
              <a14:useLocalDpi xmlns:a14="http://schemas.microsoft.com/office/drawing/2010/main"/>
            </a:ext>
          </a:extLst>
        </a:blip>
        <a:srcRect/>
        <a:stretch>
          <a:fillRect/>
        </a:stretch>
      </xdr:blipFill>
      <xdr:spPr bwMode="auto">
        <a:xfrm>
          <a:off x="1019175" y="27070050"/>
          <a:ext cx="456570" cy="3445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303120</xdr:colOff>
      <xdr:row>167</xdr:row>
      <xdr:rowOff>19947</xdr:rowOff>
    </xdr:from>
    <xdr:to>
      <xdr:col>1</xdr:col>
      <xdr:colOff>759690</xdr:colOff>
      <xdr:row>168</xdr:row>
      <xdr:rowOff>9501</xdr:rowOff>
    </xdr:to>
    <xdr:pic>
      <xdr:nvPicPr>
        <xdr:cNvPr id="320" name="Рисунок 29">
          <a:extLst>
            <a:ext uri="{FF2B5EF4-FFF2-40B4-BE49-F238E27FC236}">
              <a16:creationId xmlns:a16="http://schemas.microsoft.com/office/drawing/2014/main" id="{7DED9A5F-03DB-4112-95BF-FAEDE52999AE}"/>
            </a:ext>
          </a:extLst>
        </xdr:cNvPr>
        <xdr:cNvPicPr>
          <a:picLocks noChangeAspect="1" noChangeArrowheads="1"/>
        </xdr:cNvPicPr>
      </xdr:nvPicPr>
      <xdr:blipFill>
        <a:blip xmlns:r="http://schemas.openxmlformats.org/officeDocument/2006/relationships" r:embed="rId179" cstate="email">
          <a:extLst>
            <a:ext uri="{28A0092B-C50C-407E-A947-70E740481C1C}">
              <a14:useLocalDpi xmlns:a14="http://schemas.microsoft.com/office/drawing/2010/main"/>
            </a:ext>
          </a:extLst>
        </a:blip>
        <a:srcRect/>
        <a:stretch>
          <a:fillRect/>
        </a:stretch>
      </xdr:blipFill>
      <xdr:spPr bwMode="auto">
        <a:xfrm>
          <a:off x="1322295" y="27347172"/>
          <a:ext cx="456570" cy="2943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180975</xdr:colOff>
      <xdr:row>216</xdr:row>
      <xdr:rowOff>9525</xdr:rowOff>
    </xdr:from>
    <xdr:to>
      <xdr:col>1</xdr:col>
      <xdr:colOff>609600</xdr:colOff>
      <xdr:row>217</xdr:row>
      <xdr:rowOff>13335</xdr:rowOff>
    </xdr:to>
    <xdr:pic>
      <xdr:nvPicPr>
        <xdr:cNvPr id="4" name="Рисунок 3">
          <a:extLst>
            <a:ext uri="{FF2B5EF4-FFF2-40B4-BE49-F238E27FC236}">
              <a16:creationId xmlns:a16="http://schemas.microsoft.com/office/drawing/2014/main" id="{5FBE915B-4444-4668-A063-B3A6ED4ED2E5}"/>
            </a:ext>
          </a:extLst>
        </xdr:cNvPr>
        <xdr:cNvPicPr>
          <a:picLocks noChangeAspect="1"/>
        </xdr:cNvPicPr>
      </xdr:nvPicPr>
      <xdr:blipFill rotWithShape="1">
        <a:blip xmlns:r="http://schemas.openxmlformats.org/officeDocument/2006/relationships" r:embed="rId180" cstate="email">
          <a:extLst>
            <a:ext uri="{28A0092B-C50C-407E-A947-70E740481C1C}">
              <a14:useLocalDpi xmlns:a14="http://schemas.microsoft.com/office/drawing/2010/main"/>
            </a:ext>
          </a:extLst>
        </a:blip>
        <a:srcRect/>
        <a:stretch/>
      </xdr:blipFill>
      <xdr:spPr>
        <a:xfrm>
          <a:off x="1200150" y="53968650"/>
          <a:ext cx="428625" cy="308610"/>
        </a:xfrm>
        <a:prstGeom prst="rect">
          <a:avLst/>
        </a:prstGeom>
      </xdr:spPr>
    </xdr:pic>
    <xdr:clientData/>
  </xdr:twoCellAnchor>
  <xdr:twoCellAnchor>
    <xdr:from>
      <xdr:col>1</xdr:col>
      <xdr:colOff>31668</xdr:colOff>
      <xdr:row>32</xdr:row>
      <xdr:rowOff>130968</xdr:rowOff>
    </xdr:from>
    <xdr:to>
      <xdr:col>1</xdr:col>
      <xdr:colOff>592575</xdr:colOff>
      <xdr:row>36</xdr:row>
      <xdr:rowOff>147264</xdr:rowOff>
    </xdr:to>
    <xdr:pic>
      <xdr:nvPicPr>
        <xdr:cNvPr id="259" name="Рисунок 258">
          <a:extLst>
            <a:ext uri="{FF2B5EF4-FFF2-40B4-BE49-F238E27FC236}">
              <a16:creationId xmlns:a16="http://schemas.microsoft.com/office/drawing/2014/main" id="{92702749-2893-427D-A1A8-F1783C3B9DFC}"/>
            </a:ext>
          </a:extLst>
        </xdr:cNvPr>
        <xdr:cNvPicPr>
          <a:picLocks noChangeAspect="1"/>
        </xdr:cNvPicPr>
      </xdr:nvPicPr>
      <xdr:blipFill rotWithShape="1">
        <a:blip xmlns:r="http://schemas.openxmlformats.org/officeDocument/2006/relationships" r:embed="rId181" cstate="email">
          <a:extLst>
            <a:ext uri="{28A0092B-C50C-407E-A947-70E740481C1C}">
              <a14:useLocalDpi xmlns:a14="http://schemas.microsoft.com/office/drawing/2010/main"/>
            </a:ext>
          </a:extLst>
        </a:blip>
        <a:srcRect/>
        <a:stretch/>
      </xdr:blipFill>
      <xdr:spPr>
        <a:xfrm>
          <a:off x="1091324" y="5500687"/>
          <a:ext cx="560907" cy="683046"/>
        </a:xfrm>
        <a:prstGeom prst="rect">
          <a:avLst/>
        </a:prstGeom>
      </xdr:spPr>
    </xdr:pic>
    <xdr:clientData/>
  </xdr:twoCellAnchor>
  <xdr:twoCellAnchor>
    <xdr:from>
      <xdr:col>1</xdr:col>
      <xdr:colOff>74084</xdr:colOff>
      <xdr:row>23</xdr:row>
      <xdr:rowOff>42333</xdr:rowOff>
    </xdr:from>
    <xdr:to>
      <xdr:col>1</xdr:col>
      <xdr:colOff>751416</xdr:colOff>
      <xdr:row>23</xdr:row>
      <xdr:rowOff>444501</xdr:rowOff>
    </xdr:to>
    <xdr:pic>
      <xdr:nvPicPr>
        <xdr:cNvPr id="6" name="Рисунок 5">
          <a:extLst>
            <a:ext uri="{FF2B5EF4-FFF2-40B4-BE49-F238E27FC236}">
              <a16:creationId xmlns:a16="http://schemas.microsoft.com/office/drawing/2014/main" id="{A30F8B2E-77A8-4560-8C4C-5487C2DA4E7B}"/>
            </a:ext>
          </a:extLst>
        </xdr:cNvPr>
        <xdr:cNvPicPr>
          <a:picLocks noChangeAspect="1"/>
        </xdr:cNvPicPr>
      </xdr:nvPicPr>
      <xdr:blipFill rotWithShape="1">
        <a:blip xmlns:r="http://schemas.openxmlformats.org/officeDocument/2006/relationships" r:embed="rId182" cstate="email">
          <a:extLst>
            <a:ext uri="{28A0092B-C50C-407E-A947-70E740481C1C}">
              <a14:useLocalDpi xmlns:a14="http://schemas.microsoft.com/office/drawing/2010/main"/>
            </a:ext>
          </a:extLst>
        </a:blip>
        <a:srcRect t="6250" b="14583"/>
        <a:stretch/>
      </xdr:blipFill>
      <xdr:spPr>
        <a:xfrm>
          <a:off x="1090084" y="6646333"/>
          <a:ext cx="677332" cy="402168"/>
        </a:xfrm>
        <a:prstGeom prst="rect">
          <a:avLst/>
        </a:prstGeom>
      </xdr:spPr>
    </xdr:pic>
    <xdr:clientData/>
  </xdr:twoCellAnchor>
  <xdr:twoCellAnchor>
    <xdr:from>
      <xdr:col>0</xdr:col>
      <xdr:colOff>993774</xdr:colOff>
      <xdr:row>53</xdr:row>
      <xdr:rowOff>2339</xdr:rowOff>
    </xdr:from>
    <xdr:to>
      <xdr:col>1</xdr:col>
      <xdr:colOff>747183</xdr:colOff>
      <xdr:row>54</xdr:row>
      <xdr:rowOff>2382</xdr:rowOff>
    </xdr:to>
    <xdr:pic>
      <xdr:nvPicPr>
        <xdr:cNvPr id="11" name="Рисунок 10">
          <a:extLst>
            <a:ext uri="{FF2B5EF4-FFF2-40B4-BE49-F238E27FC236}">
              <a16:creationId xmlns:a16="http://schemas.microsoft.com/office/drawing/2014/main" id="{5517D785-F7BF-47D5-A5BD-4DBB4F6919C3}"/>
            </a:ext>
          </a:extLst>
        </xdr:cNvPr>
        <xdr:cNvPicPr>
          <a:picLocks noChangeAspect="1"/>
        </xdr:cNvPicPr>
      </xdr:nvPicPr>
      <xdr:blipFill rotWithShape="1">
        <a:blip xmlns:r="http://schemas.openxmlformats.org/officeDocument/2006/relationships" r:embed="rId183" cstate="email">
          <a:extLst>
            <a:ext uri="{28A0092B-C50C-407E-A947-70E740481C1C}">
              <a14:useLocalDpi xmlns:a14="http://schemas.microsoft.com/office/drawing/2010/main"/>
            </a:ext>
          </a:extLst>
        </a:blip>
        <a:srcRect t="11895" b="6729"/>
        <a:stretch/>
      </xdr:blipFill>
      <xdr:spPr>
        <a:xfrm>
          <a:off x="993774" y="10086933"/>
          <a:ext cx="777347" cy="476293"/>
        </a:xfrm>
        <a:prstGeom prst="rect">
          <a:avLst/>
        </a:prstGeom>
      </xdr:spPr>
    </xdr:pic>
    <xdr:clientData/>
  </xdr:twoCellAnchor>
  <xdr:twoCellAnchor>
    <xdr:from>
      <xdr:col>0</xdr:col>
      <xdr:colOff>1005416</xdr:colOff>
      <xdr:row>72</xdr:row>
      <xdr:rowOff>54240</xdr:rowOff>
    </xdr:from>
    <xdr:to>
      <xdr:col>1</xdr:col>
      <xdr:colOff>821062</xdr:colOff>
      <xdr:row>75</xdr:row>
      <xdr:rowOff>22490</xdr:rowOff>
    </xdr:to>
    <xdr:pic>
      <xdr:nvPicPr>
        <xdr:cNvPr id="17" name="Рисунок 16">
          <a:extLst>
            <a:ext uri="{FF2B5EF4-FFF2-40B4-BE49-F238E27FC236}">
              <a16:creationId xmlns:a16="http://schemas.microsoft.com/office/drawing/2014/main" id="{2007E7E5-FA7F-4264-B0AC-2D03BD7C6822}"/>
            </a:ext>
          </a:extLst>
        </xdr:cNvPr>
        <xdr:cNvPicPr>
          <a:picLocks noChangeAspect="1"/>
        </xdr:cNvPicPr>
      </xdr:nvPicPr>
      <xdr:blipFill rotWithShape="1">
        <a:blip xmlns:r="http://schemas.openxmlformats.org/officeDocument/2006/relationships" r:embed="rId184" cstate="email">
          <a:extLst>
            <a:ext uri="{28A0092B-C50C-407E-A947-70E740481C1C}">
              <a14:useLocalDpi xmlns:a14="http://schemas.microsoft.com/office/drawing/2010/main"/>
            </a:ext>
          </a:extLst>
        </a:blip>
        <a:srcRect t="10217" b="18518"/>
        <a:stretch/>
      </xdr:blipFill>
      <xdr:spPr>
        <a:xfrm>
          <a:off x="1005416" y="14591771"/>
          <a:ext cx="839584" cy="468313"/>
        </a:xfrm>
        <a:prstGeom prst="rect">
          <a:avLst/>
        </a:prstGeom>
      </xdr:spPr>
    </xdr:pic>
    <xdr:clientData/>
  </xdr:twoCellAnchor>
  <xdr:twoCellAnchor>
    <xdr:from>
      <xdr:col>1</xdr:col>
      <xdr:colOff>42334</xdr:colOff>
      <xdr:row>75</xdr:row>
      <xdr:rowOff>156172</xdr:rowOff>
    </xdr:from>
    <xdr:to>
      <xdr:col>1</xdr:col>
      <xdr:colOff>804164</xdr:colOff>
      <xdr:row>78</xdr:row>
      <xdr:rowOff>139964</xdr:rowOff>
    </xdr:to>
    <xdr:pic>
      <xdr:nvPicPr>
        <xdr:cNvPr id="224" name="Рисунок 223">
          <a:extLst>
            <a:ext uri="{FF2B5EF4-FFF2-40B4-BE49-F238E27FC236}">
              <a16:creationId xmlns:a16="http://schemas.microsoft.com/office/drawing/2014/main" id="{45D2F1D9-FED5-43A3-874F-6E5B7436053C}"/>
            </a:ext>
          </a:extLst>
        </xdr:cNvPr>
        <xdr:cNvPicPr>
          <a:picLocks noChangeAspect="1"/>
        </xdr:cNvPicPr>
      </xdr:nvPicPr>
      <xdr:blipFill rotWithShape="1">
        <a:blip xmlns:r="http://schemas.openxmlformats.org/officeDocument/2006/relationships" r:embed="rId185" cstate="email">
          <a:extLst>
            <a:ext uri="{28A0092B-C50C-407E-A947-70E740481C1C}">
              <a14:useLocalDpi xmlns:a14="http://schemas.microsoft.com/office/drawing/2010/main"/>
            </a:ext>
          </a:extLst>
        </a:blip>
        <a:srcRect/>
        <a:stretch/>
      </xdr:blipFill>
      <xdr:spPr>
        <a:xfrm>
          <a:off x="1099609" y="14453197"/>
          <a:ext cx="761830" cy="469567"/>
        </a:xfrm>
        <a:prstGeom prst="rect">
          <a:avLst/>
        </a:prstGeom>
      </xdr:spPr>
    </xdr:pic>
    <xdr:clientData/>
  </xdr:twoCellAnchor>
  <xdr:twoCellAnchor>
    <xdr:from>
      <xdr:col>1</xdr:col>
      <xdr:colOff>71967</xdr:colOff>
      <xdr:row>95</xdr:row>
      <xdr:rowOff>138907</xdr:rowOff>
    </xdr:from>
    <xdr:to>
      <xdr:col>1</xdr:col>
      <xdr:colOff>368300</xdr:colOff>
      <xdr:row>97</xdr:row>
      <xdr:rowOff>11907</xdr:rowOff>
    </xdr:to>
    <xdr:pic>
      <xdr:nvPicPr>
        <xdr:cNvPr id="305" name="Рисунок 304">
          <a:extLst>
            <a:ext uri="{FF2B5EF4-FFF2-40B4-BE49-F238E27FC236}">
              <a16:creationId xmlns:a16="http://schemas.microsoft.com/office/drawing/2014/main" id="{6CB1FE34-6191-433B-8F3A-C9125B99CD66}"/>
            </a:ext>
          </a:extLst>
        </xdr:cNvPr>
        <xdr:cNvPicPr>
          <a:picLocks noChangeAspect="1"/>
        </xdr:cNvPicPr>
      </xdr:nvPicPr>
      <xdr:blipFill rotWithShape="1">
        <a:blip xmlns:r="http://schemas.openxmlformats.org/officeDocument/2006/relationships" r:embed="rId186" cstate="email">
          <a:extLst>
            <a:ext uri="{28A0092B-C50C-407E-A947-70E740481C1C}">
              <a14:useLocalDpi xmlns:a14="http://schemas.microsoft.com/office/drawing/2010/main"/>
            </a:ext>
          </a:extLst>
        </a:blip>
        <a:srcRect/>
        <a:stretch/>
      </xdr:blipFill>
      <xdr:spPr>
        <a:xfrm>
          <a:off x="1095905" y="19177001"/>
          <a:ext cx="296333" cy="384969"/>
        </a:xfrm>
        <a:prstGeom prst="rect">
          <a:avLst/>
        </a:prstGeom>
      </xdr:spPr>
    </xdr:pic>
    <xdr:clientData/>
  </xdr:twoCellAnchor>
  <xdr:twoCellAnchor>
    <xdr:from>
      <xdr:col>1</xdr:col>
      <xdr:colOff>110440</xdr:colOff>
      <xdr:row>92</xdr:row>
      <xdr:rowOff>6437</xdr:rowOff>
    </xdr:from>
    <xdr:to>
      <xdr:col>1</xdr:col>
      <xdr:colOff>811787</xdr:colOff>
      <xdr:row>95</xdr:row>
      <xdr:rowOff>63547</xdr:rowOff>
    </xdr:to>
    <xdr:grpSp>
      <xdr:nvGrpSpPr>
        <xdr:cNvPr id="462" name="Группа 461">
          <a:extLst>
            <a:ext uri="{FF2B5EF4-FFF2-40B4-BE49-F238E27FC236}">
              <a16:creationId xmlns:a16="http://schemas.microsoft.com/office/drawing/2014/main" id="{0C555126-9E95-45F2-8E32-6A29AB55A9D8}"/>
            </a:ext>
          </a:extLst>
        </xdr:cNvPr>
        <xdr:cNvGrpSpPr/>
      </xdr:nvGrpSpPr>
      <xdr:grpSpPr>
        <a:xfrm>
          <a:off x="1319480" y="19279957"/>
          <a:ext cx="701347" cy="636230"/>
          <a:chOff x="1022206" y="14538029"/>
          <a:chExt cx="795865" cy="623874"/>
        </a:xfrm>
      </xdr:grpSpPr>
      <xdr:pic>
        <xdr:nvPicPr>
          <xdr:cNvPr id="452" name="Рисунок 451">
            <a:extLst>
              <a:ext uri="{FF2B5EF4-FFF2-40B4-BE49-F238E27FC236}">
                <a16:creationId xmlns:a16="http://schemas.microsoft.com/office/drawing/2014/main" id="{15627EF6-5F39-4420-9B97-B4E84564BE21}"/>
              </a:ext>
            </a:extLst>
          </xdr:cNvPr>
          <xdr:cNvPicPr>
            <a:picLocks noChangeAspect="1"/>
          </xdr:cNvPicPr>
        </xdr:nvPicPr>
        <xdr:blipFill rotWithShape="1">
          <a:blip xmlns:r="http://schemas.openxmlformats.org/officeDocument/2006/relationships" r:embed="rId187" cstate="email">
            <a:extLst>
              <a:ext uri="{28A0092B-C50C-407E-A947-70E740481C1C}">
                <a14:useLocalDpi xmlns:a14="http://schemas.microsoft.com/office/drawing/2010/main"/>
              </a:ext>
            </a:extLst>
          </a:blip>
          <a:srcRect/>
          <a:stretch/>
        </xdr:blipFill>
        <xdr:spPr>
          <a:xfrm>
            <a:off x="1022206" y="14769956"/>
            <a:ext cx="795865" cy="391947"/>
          </a:xfrm>
          <a:prstGeom prst="rect">
            <a:avLst/>
          </a:prstGeom>
        </xdr:spPr>
      </xdr:pic>
      <xdr:pic>
        <xdr:nvPicPr>
          <xdr:cNvPr id="460" name="Рисунок 459">
            <a:extLst>
              <a:ext uri="{FF2B5EF4-FFF2-40B4-BE49-F238E27FC236}">
                <a16:creationId xmlns:a16="http://schemas.microsoft.com/office/drawing/2014/main" id="{C1181E51-0A52-43EE-8626-E6BF4C1552E2}"/>
              </a:ext>
            </a:extLst>
          </xdr:cNvPr>
          <xdr:cNvPicPr>
            <a:picLocks noChangeAspect="1"/>
          </xdr:cNvPicPr>
        </xdr:nvPicPr>
        <xdr:blipFill rotWithShape="1">
          <a:blip xmlns:r="http://schemas.openxmlformats.org/officeDocument/2006/relationships" r:embed="rId188" cstate="email">
            <a:extLst>
              <a:ext uri="{28A0092B-C50C-407E-A947-70E740481C1C}">
                <a14:useLocalDpi xmlns:a14="http://schemas.microsoft.com/office/drawing/2010/main"/>
              </a:ext>
            </a:extLst>
          </a:blip>
          <a:srcRect/>
          <a:stretch/>
        </xdr:blipFill>
        <xdr:spPr>
          <a:xfrm rot="627102">
            <a:off x="1151082" y="14538029"/>
            <a:ext cx="430135" cy="333049"/>
          </a:xfrm>
          <a:prstGeom prst="rect">
            <a:avLst/>
          </a:prstGeom>
        </xdr:spPr>
      </xdr:pic>
    </xdr:grpSp>
    <xdr:clientData/>
  </xdr:twoCellAnchor>
  <xdr:twoCellAnchor>
    <xdr:from>
      <xdr:col>1</xdr:col>
      <xdr:colOff>28805</xdr:colOff>
      <xdr:row>91</xdr:row>
      <xdr:rowOff>22663</xdr:rowOff>
    </xdr:from>
    <xdr:to>
      <xdr:col>2</xdr:col>
      <xdr:colOff>150</xdr:colOff>
      <xdr:row>92</xdr:row>
      <xdr:rowOff>46311</xdr:rowOff>
    </xdr:to>
    <xdr:grpSp>
      <xdr:nvGrpSpPr>
        <xdr:cNvPr id="467" name="Группа 466">
          <a:extLst>
            <a:ext uri="{FF2B5EF4-FFF2-40B4-BE49-F238E27FC236}">
              <a16:creationId xmlns:a16="http://schemas.microsoft.com/office/drawing/2014/main" id="{7496362E-6178-49C3-B97E-4A773BBAF6E4}"/>
            </a:ext>
          </a:extLst>
        </xdr:cNvPr>
        <xdr:cNvGrpSpPr/>
      </xdr:nvGrpSpPr>
      <xdr:grpSpPr>
        <a:xfrm>
          <a:off x="1237845" y="18798343"/>
          <a:ext cx="926385" cy="521488"/>
          <a:chOff x="1047247" y="13912311"/>
          <a:chExt cx="799288" cy="518948"/>
        </a:xfrm>
      </xdr:grpSpPr>
      <xdr:pic>
        <xdr:nvPicPr>
          <xdr:cNvPr id="306" name="Рисунок 305">
            <a:extLst>
              <a:ext uri="{FF2B5EF4-FFF2-40B4-BE49-F238E27FC236}">
                <a16:creationId xmlns:a16="http://schemas.microsoft.com/office/drawing/2014/main" id="{D84060A2-D2C0-405C-A8E9-B3828D749ABC}"/>
              </a:ext>
            </a:extLst>
          </xdr:cNvPr>
          <xdr:cNvPicPr>
            <a:picLocks noChangeAspect="1"/>
          </xdr:cNvPicPr>
        </xdr:nvPicPr>
        <xdr:blipFill rotWithShape="1">
          <a:blip xmlns:r="http://schemas.openxmlformats.org/officeDocument/2006/relationships" r:embed="rId189" cstate="email">
            <a:extLst>
              <a:ext uri="{28A0092B-C50C-407E-A947-70E740481C1C}">
                <a14:useLocalDpi xmlns:a14="http://schemas.microsoft.com/office/drawing/2010/main"/>
              </a:ext>
            </a:extLst>
          </a:blip>
          <a:srcRect/>
          <a:stretch/>
        </xdr:blipFill>
        <xdr:spPr>
          <a:xfrm>
            <a:off x="1047247" y="13912311"/>
            <a:ext cx="471058" cy="374431"/>
          </a:xfrm>
          <a:prstGeom prst="rect">
            <a:avLst/>
          </a:prstGeom>
        </xdr:spPr>
      </xdr:pic>
      <xdr:pic>
        <xdr:nvPicPr>
          <xdr:cNvPr id="466" name="Рисунок 465">
            <a:extLst>
              <a:ext uri="{FF2B5EF4-FFF2-40B4-BE49-F238E27FC236}">
                <a16:creationId xmlns:a16="http://schemas.microsoft.com/office/drawing/2014/main" id="{920D2904-0D71-49E9-A2F0-C12B74C7BB24}"/>
              </a:ext>
            </a:extLst>
          </xdr:cNvPr>
          <xdr:cNvPicPr>
            <a:picLocks noChangeAspect="1"/>
          </xdr:cNvPicPr>
        </xdr:nvPicPr>
        <xdr:blipFill rotWithShape="1">
          <a:blip xmlns:r="http://schemas.openxmlformats.org/officeDocument/2006/relationships" r:embed="rId190" cstate="email">
            <a:extLst>
              <a:ext uri="{28A0092B-C50C-407E-A947-70E740481C1C}">
                <a14:useLocalDpi xmlns:a14="http://schemas.microsoft.com/office/drawing/2010/main"/>
              </a:ext>
            </a:extLst>
          </a:blip>
          <a:srcRect/>
          <a:stretch/>
        </xdr:blipFill>
        <xdr:spPr>
          <a:xfrm>
            <a:off x="1424647" y="14037122"/>
            <a:ext cx="421888" cy="394137"/>
          </a:xfrm>
          <a:prstGeom prst="rect">
            <a:avLst/>
          </a:prstGeom>
        </xdr:spPr>
      </xdr:pic>
    </xdr:grpSp>
    <xdr:clientData/>
  </xdr:twoCellAnchor>
  <xdr:twoCellAnchor>
    <xdr:from>
      <xdr:col>1</xdr:col>
      <xdr:colOff>138718</xdr:colOff>
      <xdr:row>102</xdr:row>
      <xdr:rowOff>164306</xdr:rowOff>
    </xdr:from>
    <xdr:to>
      <xdr:col>1</xdr:col>
      <xdr:colOff>727924</xdr:colOff>
      <xdr:row>104</xdr:row>
      <xdr:rowOff>40481</xdr:rowOff>
    </xdr:to>
    <xdr:pic>
      <xdr:nvPicPr>
        <xdr:cNvPr id="470" name="Рисунок 469">
          <a:extLst>
            <a:ext uri="{FF2B5EF4-FFF2-40B4-BE49-F238E27FC236}">
              <a16:creationId xmlns:a16="http://schemas.microsoft.com/office/drawing/2014/main" id="{38DEB4A1-66FE-4AF8-A710-A1C4A228C778}"/>
            </a:ext>
          </a:extLst>
        </xdr:cNvPr>
        <xdr:cNvPicPr>
          <a:picLocks noChangeAspect="1"/>
        </xdr:cNvPicPr>
      </xdr:nvPicPr>
      <xdr:blipFill rotWithShape="1">
        <a:blip xmlns:r="http://schemas.openxmlformats.org/officeDocument/2006/relationships" r:embed="rId191" cstate="email">
          <a:extLst>
            <a:ext uri="{28A0092B-C50C-407E-A947-70E740481C1C}">
              <a14:useLocalDpi xmlns:a14="http://schemas.microsoft.com/office/drawing/2010/main"/>
            </a:ext>
          </a:extLst>
        </a:blip>
        <a:srcRect/>
        <a:stretch/>
      </xdr:blipFill>
      <xdr:spPr>
        <a:xfrm>
          <a:off x="1162656" y="21190744"/>
          <a:ext cx="589206" cy="352425"/>
        </a:xfrm>
        <a:prstGeom prst="rect">
          <a:avLst/>
        </a:prstGeom>
      </xdr:spPr>
    </xdr:pic>
    <xdr:clientData/>
  </xdr:twoCellAnchor>
  <xdr:twoCellAnchor>
    <xdr:from>
      <xdr:col>1</xdr:col>
      <xdr:colOff>80137</xdr:colOff>
      <xdr:row>105</xdr:row>
      <xdr:rowOff>298376</xdr:rowOff>
    </xdr:from>
    <xdr:to>
      <xdr:col>1</xdr:col>
      <xdr:colOff>653289</xdr:colOff>
      <xdr:row>107</xdr:row>
      <xdr:rowOff>50006</xdr:rowOff>
    </xdr:to>
    <xdr:pic>
      <xdr:nvPicPr>
        <xdr:cNvPr id="475" name="Рисунок 474">
          <a:extLst>
            <a:ext uri="{FF2B5EF4-FFF2-40B4-BE49-F238E27FC236}">
              <a16:creationId xmlns:a16="http://schemas.microsoft.com/office/drawing/2014/main" id="{8A250772-069A-4217-BB0D-7CD1ACAA9D9A}"/>
            </a:ext>
          </a:extLst>
        </xdr:cNvPr>
        <xdr:cNvPicPr>
          <a:picLocks noChangeAspect="1"/>
        </xdr:cNvPicPr>
      </xdr:nvPicPr>
      <xdr:blipFill rotWithShape="1">
        <a:blip xmlns:r="http://schemas.openxmlformats.org/officeDocument/2006/relationships" r:embed="rId192" cstate="email">
          <a:extLst>
            <a:ext uri="{28A0092B-C50C-407E-A947-70E740481C1C}">
              <a14:useLocalDpi xmlns:a14="http://schemas.microsoft.com/office/drawing/2010/main"/>
            </a:ext>
          </a:extLst>
        </a:blip>
        <a:srcRect/>
        <a:stretch/>
      </xdr:blipFill>
      <xdr:spPr>
        <a:xfrm>
          <a:off x="1104075" y="22110626"/>
          <a:ext cx="573152" cy="370755"/>
        </a:xfrm>
        <a:prstGeom prst="rect">
          <a:avLst/>
        </a:prstGeom>
      </xdr:spPr>
    </xdr:pic>
    <xdr:clientData/>
  </xdr:twoCellAnchor>
  <xdr:twoCellAnchor>
    <xdr:from>
      <xdr:col>1</xdr:col>
      <xdr:colOff>104776</xdr:colOff>
      <xdr:row>126</xdr:row>
      <xdr:rowOff>19051</xdr:rowOff>
    </xdr:from>
    <xdr:to>
      <xdr:col>1</xdr:col>
      <xdr:colOff>714376</xdr:colOff>
      <xdr:row>126</xdr:row>
      <xdr:rowOff>434238</xdr:rowOff>
    </xdr:to>
    <xdr:pic>
      <xdr:nvPicPr>
        <xdr:cNvPr id="32" name="Рисунок 31">
          <a:extLst>
            <a:ext uri="{FF2B5EF4-FFF2-40B4-BE49-F238E27FC236}">
              <a16:creationId xmlns:a16="http://schemas.microsoft.com/office/drawing/2014/main" id="{1EBCCE91-5683-494D-9111-D76BF512C6BC}"/>
            </a:ext>
          </a:extLst>
        </xdr:cNvPr>
        <xdr:cNvPicPr>
          <a:picLocks noChangeAspect="1"/>
        </xdr:cNvPicPr>
      </xdr:nvPicPr>
      <xdr:blipFill rotWithShape="1">
        <a:blip xmlns:r="http://schemas.openxmlformats.org/officeDocument/2006/relationships" r:embed="rId193" cstate="email">
          <a:extLst>
            <a:ext uri="{28A0092B-C50C-407E-A947-70E740481C1C}">
              <a14:useLocalDpi xmlns:a14="http://schemas.microsoft.com/office/drawing/2010/main"/>
            </a:ext>
          </a:extLst>
        </a:blip>
        <a:srcRect/>
        <a:stretch/>
      </xdr:blipFill>
      <xdr:spPr>
        <a:xfrm>
          <a:off x="1123951" y="29241751"/>
          <a:ext cx="609600" cy="415187"/>
        </a:xfrm>
        <a:prstGeom prst="rect">
          <a:avLst/>
        </a:prstGeom>
      </xdr:spPr>
    </xdr:pic>
    <xdr:clientData/>
  </xdr:twoCellAnchor>
  <xdr:twoCellAnchor>
    <xdr:from>
      <xdr:col>1</xdr:col>
      <xdr:colOff>148671</xdr:colOff>
      <xdr:row>134</xdr:row>
      <xdr:rowOff>523876</xdr:rowOff>
    </xdr:from>
    <xdr:to>
      <xdr:col>1</xdr:col>
      <xdr:colOff>584563</xdr:colOff>
      <xdr:row>135</xdr:row>
      <xdr:rowOff>548094</xdr:rowOff>
    </xdr:to>
    <xdr:pic>
      <xdr:nvPicPr>
        <xdr:cNvPr id="317" name="Рисунок 316">
          <a:extLst>
            <a:ext uri="{FF2B5EF4-FFF2-40B4-BE49-F238E27FC236}">
              <a16:creationId xmlns:a16="http://schemas.microsoft.com/office/drawing/2014/main" id="{AB752A6B-787E-4624-AEB9-B9D4B0433059}"/>
            </a:ext>
          </a:extLst>
        </xdr:cNvPr>
        <xdr:cNvPicPr>
          <a:picLocks noChangeAspect="1"/>
        </xdr:cNvPicPr>
      </xdr:nvPicPr>
      <xdr:blipFill rotWithShape="1">
        <a:blip xmlns:r="http://schemas.openxmlformats.org/officeDocument/2006/relationships" r:embed="rId194" cstate="email">
          <a:extLst>
            <a:ext uri="{28A0092B-C50C-407E-A947-70E740481C1C}">
              <a14:useLocalDpi xmlns:a14="http://schemas.microsoft.com/office/drawing/2010/main"/>
            </a:ext>
          </a:extLst>
        </a:blip>
        <a:srcRect/>
        <a:stretch/>
      </xdr:blipFill>
      <xdr:spPr>
        <a:xfrm>
          <a:off x="1167846" y="26146126"/>
          <a:ext cx="435892" cy="595718"/>
        </a:xfrm>
        <a:prstGeom prst="rect">
          <a:avLst/>
        </a:prstGeom>
      </xdr:spPr>
    </xdr:pic>
    <xdr:clientData/>
  </xdr:twoCellAnchor>
  <xdr:twoCellAnchor>
    <xdr:from>
      <xdr:col>1</xdr:col>
      <xdr:colOff>152400</xdr:colOff>
      <xdr:row>135</xdr:row>
      <xdr:rowOff>499897</xdr:rowOff>
    </xdr:from>
    <xdr:to>
      <xdr:col>1</xdr:col>
      <xdr:colOff>581025</xdr:colOff>
      <xdr:row>136</xdr:row>
      <xdr:rowOff>558850</xdr:rowOff>
    </xdr:to>
    <xdr:pic>
      <xdr:nvPicPr>
        <xdr:cNvPr id="318" name="Рисунок 317">
          <a:extLst>
            <a:ext uri="{FF2B5EF4-FFF2-40B4-BE49-F238E27FC236}">
              <a16:creationId xmlns:a16="http://schemas.microsoft.com/office/drawing/2014/main" id="{4DAB1358-B28B-4269-813F-3E0956ECAF4D}"/>
            </a:ext>
          </a:extLst>
        </xdr:cNvPr>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tretch>
          <a:fillRect/>
        </a:stretch>
      </xdr:blipFill>
      <xdr:spPr>
        <a:xfrm>
          <a:off x="1171575" y="26693647"/>
          <a:ext cx="428625" cy="630453"/>
        </a:xfrm>
        <a:prstGeom prst="rect">
          <a:avLst/>
        </a:prstGeom>
      </xdr:spPr>
    </xdr:pic>
    <xdr:clientData/>
  </xdr:twoCellAnchor>
  <xdr:twoCellAnchor>
    <xdr:from>
      <xdr:col>1</xdr:col>
      <xdr:colOff>209469</xdr:colOff>
      <xdr:row>150</xdr:row>
      <xdr:rowOff>523758</xdr:rowOff>
    </xdr:from>
    <xdr:to>
      <xdr:col>1</xdr:col>
      <xdr:colOff>622933</xdr:colOff>
      <xdr:row>151</xdr:row>
      <xdr:rowOff>542926</xdr:rowOff>
    </xdr:to>
    <xdr:pic>
      <xdr:nvPicPr>
        <xdr:cNvPr id="321" name="Рисунок 320">
          <a:extLst>
            <a:ext uri="{FF2B5EF4-FFF2-40B4-BE49-F238E27FC236}">
              <a16:creationId xmlns:a16="http://schemas.microsoft.com/office/drawing/2014/main" id="{960E8F3C-26A7-4034-9763-1A368E806BB4}"/>
            </a:ext>
          </a:extLst>
        </xdr:cNvPr>
        <xdr:cNvPicPr>
          <a:picLocks noChangeAspect="1"/>
        </xdr:cNvPicPr>
      </xdr:nvPicPr>
      <xdr:blipFill>
        <a:blip xmlns:r="http://schemas.openxmlformats.org/officeDocument/2006/relationships" r:embed="rId196" cstate="email">
          <a:extLst>
            <a:ext uri="{28A0092B-C50C-407E-A947-70E740481C1C}">
              <a14:useLocalDpi xmlns:a14="http://schemas.microsoft.com/office/drawing/2010/main"/>
            </a:ext>
          </a:extLst>
        </a:blip>
        <a:stretch>
          <a:fillRect/>
        </a:stretch>
      </xdr:blipFill>
      <xdr:spPr>
        <a:xfrm>
          <a:off x="1228644" y="31146633"/>
          <a:ext cx="413464" cy="590668"/>
        </a:xfrm>
        <a:prstGeom prst="rect">
          <a:avLst/>
        </a:prstGeom>
      </xdr:spPr>
    </xdr:pic>
    <xdr:clientData/>
  </xdr:twoCellAnchor>
  <xdr:twoCellAnchor>
    <xdr:from>
      <xdr:col>1</xdr:col>
      <xdr:colOff>38101</xdr:colOff>
      <xdr:row>151</xdr:row>
      <xdr:rowOff>480385</xdr:rowOff>
    </xdr:from>
    <xdr:to>
      <xdr:col>1</xdr:col>
      <xdr:colOff>781050</xdr:colOff>
      <xdr:row>153</xdr:row>
      <xdr:rowOff>40592</xdr:rowOff>
    </xdr:to>
    <xdr:pic>
      <xdr:nvPicPr>
        <xdr:cNvPr id="34" name="Рисунок 33">
          <a:extLst>
            <a:ext uri="{FF2B5EF4-FFF2-40B4-BE49-F238E27FC236}">
              <a16:creationId xmlns:a16="http://schemas.microsoft.com/office/drawing/2014/main" id="{D258521A-C395-4FFD-92B6-E0EB83098F3B}"/>
            </a:ext>
          </a:extLst>
        </xdr:cNvPr>
        <xdr:cNvPicPr>
          <a:picLocks noChangeAspect="1"/>
        </xdr:cNvPicPr>
      </xdr:nvPicPr>
      <xdr:blipFill>
        <a:blip xmlns:r="http://schemas.openxmlformats.org/officeDocument/2006/relationships" r:embed="rId197" cstate="email">
          <a:extLst>
            <a:ext uri="{28A0092B-C50C-407E-A947-70E740481C1C}">
              <a14:useLocalDpi xmlns:a14="http://schemas.microsoft.com/office/drawing/2010/main"/>
            </a:ext>
          </a:extLst>
        </a:blip>
        <a:stretch>
          <a:fillRect/>
        </a:stretch>
      </xdr:blipFill>
      <xdr:spPr>
        <a:xfrm>
          <a:off x="1057276" y="31674760"/>
          <a:ext cx="742949" cy="550807"/>
        </a:xfrm>
        <a:prstGeom prst="rect">
          <a:avLst/>
        </a:prstGeom>
      </xdr:spPr>
    </xdr:pic>
    <xdr:clientData/>
  </xdr:twoCellAnchor>
  <xdr:twoCellAnchor>
    <xdr:from>
      <xdr:col>1</xdr:col>
      <xdr:colOff>142875</xdr:colOff>
      <xdr:row>153</xdr:row>
      <xdr:rowOff>9525</xdr:rowOff>
    </xdr:from>
    <xdr:to>
      <xdr:col>1</xdr:col>
      <xdr:colOff>654595</xdr:colOff>
      <xdr:row>154</xdr:row>
      <xdr:rowOff>63593</xdr:rowOff>
    </xdr:to>
    <xdr:pic>
      <xdr:nvPicPr>
        <xdr:cNvPr id="36" name="Рисунок 35">
          <a:extLst>
            <a:ext uri="{FF2B5EF4-FFF2-40B4-BE49-F238E27FC236}">
              <a16:creationId xmlns:a16="http://schemas.microsoft.com/office/drawing/2014/main" id="{6B6E0F96-24FE-4E92-8C73-EBB322E027D8}"/>
            </a:ext>
          </a:extLst>
        </xdr:cNvPr>
        <xdr:cNvPicPr>
          <a:picLocks noChangeAspect="1"/>
        </xdr:cNvPicPr>
      </xdr:nvPicPr>
      <xdr:blipFill rotWithShape="1">
        <a:blip xmlns:r="http://schemas.openxmlformats.org/officeDocument/2006/relationships" r:embed="rId198" cstate="email">
          <a:extLst>
            <a:ext uri="{28A0092B-C50C-407E-A947-70E740481C1C}">
              <a14:useLocalDpi xmlns:a14="http://schemas.microsoft.com/office/drawing/2010/main"/>
            </a:ext>
          </a:extLst>
        </a:blip>
        <a:srcRect/>
        <a:stretch/>
      </xdr:blipFill>
      <xdr:spPr>
        <a:xfrm>
          <a:off x="1162050" y="32194500"/>
          <a:ext cx="511720" cy="358868"/>
        </a:xfrm>
        <a:prstGeom prst="rect">
          <a:avLst/>
        </a:prstGeom>
      </xdr:spPr>
    </xdr:pic>
    <xdr:clientData/>
  </xdr:twoCellAnchor>
  <xdr:twoCellAnchor>
    <xdr:from>
      <xdr:col>1</xdr:col>
      <xdr:colOff>95250</xdr:colOff>
      <xdr:row>153</xdr:row>
      <xdr:rowOff>276225</xdr:rowOff>
    </xdr:from>
    <xdr:to>
      <xdr:col>1</xdr:col>
      <xdr:colOff>676275</xdr:colOff>
      <xdr:row>155</xdr:row>
      <xdr:rowOff>102394</xdr:rowOff>
    </xdr:to>
    <xdr:pic>
      <xdr:nvPicPr>
        <xdr:cNvPr id="38" name="Рисунок 37">
          <a:extLst>
            <a:ext uri="{FF2B5EF4-FFF2-40B4-BE49-F238E27FC236}">
              <a16:creationId xmlns:a16="http://schemas.microsoft.com/office/drawing/2014/main" id="{11E5151A-290D-4416-8406-AE8100C024D3}"/>
            </a:ext>
          </a:extLst>
        </xdr:cNvPr>
        <xdr:cNvPicPr>
          <a:picLocks noChangeAspect="1"/>
        </xdr:cNvPicPr>
      </xdr:nvPicPr>
      <xdr:blipFill>
        <a:blip xmlns:r="http://schemas.openxmlformats.org/officeDocument/2006/relationships" r:embed="rId199" cstate="email">
          <a:extLst>
            <a:ext uri="{28A0092B-C50C-407E-A947-70E740481C1C}">
              <a14:useLocalDpi xmlns:a14="http://schemas.microsoft.com/office/drawing/2010/main"/>
            </a:ext>
          </a:extLst>
        </a:blip>
        <a:stretch>
          <a:fillRect/>
        </a:stretch>
      </xdr:blipFill>
      <xdr:spPr>
        <a:xfrm>
          <a:off x="1114425" y="32461200"/>
          <a:ext cx="581025" cy="435769"/>
        </a:xfrm>
        <a:prstGeom prst="rect">
          <a:avLst/>
        </a:prstGeom>
      </xdr:spPr>
    </xdr:pic>
    <xdr:clientData/>
  </xdr:twoCellAnchor>
  <xdr:twoCellAnchor>
    <xdr:from>
      <xdr:col>1</xdr:col>
      <xdr:colOff>171450</xdr:colOff>
      <xdr:row>156</xdr:row>
      <xdr:rowOff>9525</xdr:rowOff>
    </xdr:from>
    <xdr:to>
      <xdr:col>1</xdr:col>
      <xdr:colOff>654460</xdr:colOff>
      <xdr:row>157</xdr:row>
      <xdr:rowOff>47625</xdr:rowOff>
    </xdr:to>
    <xdr:pic>
      <xdr:nvPicPr>
        <xdr:cNvPr id="41" name="Рисунок 40">
          <a:extLst>
            <a:ext uri="{FF2B5EF4-FFF2-40B4-BE49-F238E27FC236}">
              <a16:creationId xmlns:a16="http://schemas.microsoft.com/office/drawing/2014/main" id="{F6CBD50D-A740-4782-BDC7-CD52F37A8CE1}"/>
            </a:ext>
          </a:extLst>
        </xdr:cNvPr>
        <xdr:cNvPicPr>
          <a:picLocks noChangeAspect="1"/>
        </xdr:cNvPicPr>
      </xdr:nvPicPr>
      <xdr:blipFill rotWithShape="1">
        <a:blip xmlns:r="http://schemas.openxmlformats.org/officeDocument/2006/relationships" r:embed="rId200" cstate="email">
          <a:extLst>
            <a:ext uri="{28A0092B-C50C-407E-A947-70E740481C1C}">
              <a14:useLocalDpi xmlns:a14="http://schemas.microsoft.com/office/drawing/2010/main"/>
            </a:ext>
          </a:extLst>
        </a:blip>
        <a:srcRect/>
        <a:stretch/>
      </xdr:blipFill>
      <xdr:spPr>
        <a:xfrm>
          <a:off x="1190625" y="33223200"/>
          <a:ext cx="483010" cy="342900"/>
        </a:xfrm>
        <a:prstGeom prst="rect">
          <a:avLst/>
        </a:prstGeom>
      </xdr:spPr>
    </xdr:pic>
    <xdr:clientData/>
  </xdr:twoCellAnchor>
  <xdr:twoCellAnchor>
    <xdr:from>
      <xdr:col>1</xdr:col>
      <xdr:colOff>56417</xdr:colOff>
      <xdr:row>171</xdr:row>
      <xdr:rowOff>104775</xdr:rowOff>
    </xdr:from>
    <xdr:to>
      <xdr:col>1</xdr:col>
      <xdr:colOff>695325</xdr:colOff>
      <xdr:row>172</xdr:row>
      <xdr:rowOff>281354</xdr:rowOff>
    </xdr:to>
    <xdr:grpSp>
      <xdr:nvGrpSpPr>
        <xdr:cNvPr id="48" name="Группа 47">
          <a:extLst>
            <a:ext uri="{FF2B5EF4-FFF2-40B4-BE49-F238E27FC236}">
              <a16:creationId xmlns:a16="http://schemas.microsoft.com/office/drawing/2014/main" id="{4AF51F27-563D-4668-8D4A-71619F207A52}"/>
            </a:ext>
          </a:extLst>
        </xdr:cNvPr>
        <xdr:cNvGrpSpPr/>
      </xdr:nvGrpSpPr>
      <xdr:grpSpPr>
        <a:xfrm>
          <a:off x="1265457" y="47582455"/>
          <a:ext cx="638908" cy="481379"/>
          <a:chOff x="1037492" y="37452300"/>
          <a:chExt cx="638908" cy="481379"/>
        </a:xfrm>
      </xdr:grpSpPr>
      <xdr:pic>
        <xdr:nvPicPr>
          <xdr:cNvPr id="103" name="Рисунок 22887">
            <a:extLst>
              <a:ext uri="{FF2B5EF4-FFF2-40B4-BE49-F238E27FC236}">
                <a16:creationId xmlns:a16="http://schemas.microsoft.com/office/drawing/2014/main" id="{818D7601-48A3-441C-B0A7-78F05E05E038}"/>
              </a:ext>
            </a:extLst>
          </xdr:cNvPr>
          <xdr:cNvPicPr>
            <a:picLocks noChangeAspect="1" noChangeArrowheads="1"/>
          </xdr:cNvPicPr>
        </xdr:nvPicPr>
        <xdr:blipFill>
          <a:blip xmlns:r="http://schemas.openxmlformats.org/officeDocument/2006/relationships" r:embed="rId201" cstate="email">
            <a:extLst>
              <a:ext uri="{28A0092B-C50C-407E-A947-70E740481C1C}">
                <a14:useLocalDpi xmlns:a14="http://schemas.microsoft.com/office/drawing/2010/main"/>
              </a:ext>
            </a:extLst>
          </a:blip>
          <a:srcRect/>
          <a:stretch>
            <a:fillRect/>
          </a:stretch>
        </xdr:blipFill>
        <xdr:spPr bwMode="auto">
          <a:xfrm>
            <a:off x="1037492" y="37452300"/>
            <a:ext cx="357699" cy="4813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325" name="Рисунок 324">
            <a:extLst>
              <a:ext uri="{FF2B5EF4-FFF2-40B4-BE49-F238E27FC236}">
                <a16:creationId xmlns:a16="http://schemas.microsoft.com/office/drawing/2014/main" id="{999CD696-22BF-4C26-A0D2-70BB5C890EA9}"/>
              </a:ext>
            </a:extLst>
          </xdr:cNvPr>
          <xdr:cNvPicPr>
            <a:picLocks noChangeAspect="1"/>
          </xdr:cNvPicPr>
        </xdr:nvPicPr>
        <xdr:blipFill>
          <a:blip xmlns:r="http://schemas.openxmlformats.org/officeDocument/2006/relationships" r:embed="rId202" cstate="email">
            <a:extLst>
              <a:ext uri="{28A0092B-C50C-407E-A947-70E740481C1C}">
                <a14:useLocalDpi xmlns:a14="http://schemas.microsoft.com/office/drawing/2010/main"/>
              </a:ext>
            </a:extLst>
          </a:blip>
          <a:stretch>
            <a:fillRect/>
          </a:stretch>
        </xdr:blipFill>
        <xdr:spPr>
          <a:xfrm>
            <a:off x="1362075" y="37690425"/>
            <a:ext cx="314325" cy="228815"/>
          </a:xfrm>
          <a:prstGeom prst="rect">
            <a:avLst/>
          </a:prstGeom>
        </xdr:spPr>
      </xdr:pic>
    </xdr:grpSp>
    <xdr:clientData/>
  </xdr:twoCellAnchor>
  <xdr:twoCellAnchor>
    <xdr:from>
      <xdr:col>1</xdr:col>
      <xdr:colOff>145632</xdr:colOff>
      <xdr:row>186</xdr:row>
      <xdr:rowOff>290259</xdr:rowOff>
    </xdr:from>
    <xdr:to>
      <xdr:col>1</xdr:col>
      <xdr:colOff>609854</xdr:colOff>
      <xdr:row>187</xdr:row>
      <xdr:rowOff>210151</xdr:rowOff>
    </xdr:to>
    <xdr:pic>
      <xdr:nvPicPr>
        <xdr:cNvPr id="326" name="Picture 2" descr="https://lh3.googleusercontent.com/TyrR1N0Jxk4ChvE83Rm8UiZ5ZFLN2KxOWj0XmGL-okhf40YksFYVOnwckCTwvTU9dJA3ZXP0tMAomkevrffFm80dfSNrwtTcFrriOSqJZF-iBpTL0elY2SQ62Y2Ipwu8BNxedOWfOYUxxU3TJJkUJ13cnuROkpiN4jUdBNpKsIfz3Hb0kPiyOuYIL1avmCm9nhUQi_obxoATpXI_f09A7sf8JVt-kLUy6ShM17O-mWkXxzX-7gVIvIZB8oT-MVNlxfDfCVuiKL_YzKJZkVAx-bSn22lDrOWaOgc_jNb5UbeoFXVtvoVJ7izwRRpOb8q6hFRZnFmG1X4PSY_oVU9_90Zi3lDaLq1ys6bZ-RAJL5q2CRHBaKP3zg1ZVSC5bMjuyyvVmE03k3dXJ9xV4gLK7jmlfdBlIsFSRHhsS8PmsZKLcT4zT0Y_ZHIqv_UeG6gHUGK7F8qnzJoZfqehjwFFXUpliUnbQXvKc6NgJpih96PfVI3B8GoY_5bh1cBKBUY64co9JMqwaJeFZmlsV_i5_CBIXFjO6rvzT5oH6_c5i9_MXZ5M8fs2hWqV-OzFq7e8B3A3JDFFSfwYcA9ANDI9KiDwUCGbgNU4IIftZ22pJs1B01KPhbFescweClpjsTrGE-JALsZqwpRqskO33CCGBssi=w817-h1089-no">
          <a:extLst>
            <a:ext uri="{FF2B5EF4-FFF2-40B4-BE49-F238E27FC236}">
              <a16:creationId xmlns:a16="http://schemas.microsoft.com/office/drawing/2014/main" id="{F830DAD9-417D-4553-9123-017F1991E9A7}"/>
            </a:ext>
          </a:extLst>
        </xdr:cNvPr>
        <xdr:cNvPicPr>
          <a:picLocks noChangeAspect="1" noChangeArrowheads="1"/>
        </xdr:cNvPicPr>
      </xdr:nvPicPr>
      <xdr:blipFill rotWithShape="1">
        <a:blip xmlns:r="http://schemas.openxmlformats.org/officeDocument/2006/relationships" r:embed="rId203" cstate="email">
          <a:extLst>
            <a:ext uri="{28A0092B-C50C-407E-A947-70E740481C1C}">
              <a14:useLocalDpi xmlns:a14="http://schemas.microsoft.com/office/drawing/2010/main"/>
            </a:ext>
          </a:extLst>
        </a:blip>
        <a:srcRect/>
        <a:stretch/>
      </xdr:blipFill>
      <xdr:spPr bwMode="auto">
        <a:xfrm rot="18373437">
          <a:off x="1284572" y="40394569"/>
          <a:ext cx="224692" cy="464222"/>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158348</xdr:colOff>
      <xdr:row>189</xdr:row>
      <xdr:rowOff>223848</xdr:rowOff>
    </xdr:from>
    <xdr:to>
      <xdr:col>1</xdr:col>
      <xdr:colOff>581587</xdr:colOff>
      <xdr:row>191</xdr:row>
      <xdr:rowOff>46327</xdr:rowOff>
    </xdr:to>
    <xdr:pic>
      <xdr:nvPicPr>
        <xdr:cNvPr id="331" name="Рисунок 330">
          <a:extLst>
            <a:ext uri="{FF2B5EF4-FFF2-40B4-BE49-F238E27FC236}">
              <a16:creationId xmlns:a16="http://schemas.microsoft.com/office/drawing/2014/main" id="{4EA71DA6-8CED-4D95-A0B5-42B98457FD87}"/>
            </a:ext>
          </a:extLst>
        </xdr:cNvPr>
        <xdr:cNvPicPr>
          <a:picLocks noChangeAspect="1"/>
        </xdr:cNvPicPr>
      </xdr:nvPicPr>
      <xdr:blipFill rotWithShape="1">
        <a:blip xmlns:r="http://schemas.openxmlformats.org/officeDocument/2006/relationships" r:embed="rId204" cstate="email">
          <a:extLst>
            <a:ext uri="{28A0092B-C50C-407E-A947-70E740481C1C}">
              <a14:useLocalDpi xmlns:a14="http://schemas.microsoft.com/office/drawing/2010/main"/>
            </a:ext>
          </a:extLst>
        </a:blip>
        <a:srcRect/>
        <a:stretch/>
      </xdr:blipFill>
      <xdr:spPr>
        <a:xfrm>
          <a:off x="1211701" y="53743142"/>
          <a:ext cx="423239" cy="427597"/>
        </a:xfrm>
        <a:prstGeom prst="rect">
          <a:avLst/>
        </a:prstGeom>
      </xdr:spPr>
    </xdr:pic>
    <xdr:clientData/>
  </xdr:twoCellAnchor>
  <xdr:twoCellAnchor>
    <xdr:from>
      <xdr:col>1</xdr:col>
      <xdr:colOff>47625</xdr:colOff>
      <xdr:row>188</xdr:row>
      <xdr:rowOff>152400</xdr:rowOff>
    </xdr:from>
    <xdr:to>
      <xdr:col>1</xdr:col>
      <xdr:colOff>627106</xdr:colOff>
      <xdr:row>189</xdr:row>
      <xdr:rowOff>296616</xdr:rowOff>
    </xdr:to>
    <xdr:pic>
      <xdr:nvPicPr>
        <xdr:cNvPr id="332" name="Рисунок 331">
          <a:extLst>
            <a:ext uri="{FF2B5EF4-FFF2-40B4-BE49-F238E27FC236}">
              <a16:creationId xmlns:a16="http://schemas.microsoft.com/office/drawing/2014/main" id="{40B58E1C-C951-40EA-8865-F9BE2AE28D02}"/>
            </a:ext>
          </a:extLst>
        </xdr:cNvPr>
        <xdr:cNvPicPr>
          <a:picLocks noChangeAspect="1"/>
        </xdr:cNvPicPr>
      </xdr:nvPicPr>
      <xdr:blipFill rotWithShape="1">
        <a:blip xmlns:r="http://schemas.openxmlformats.org/officeDocument/2006/relationships" r:embed="rId205" cstate="email">
          <a:extLst>
            <a:ext uri="{28A0092B-C50C-407E-A947-70E740481C1C}">
              <a14:useLocalDpi xmlns:a14="http://schemas.microsoft.com/office/drawing/2010/main"/>
            </a:ext>
          </a:extLst>
        </a:blip>
        <a:srcRect/>
        <a:stretch/>
      </xdr:blipFill>
      <xdr:spPr>
        <a:xfrm>
          <a:off x="1066800" y="40986075"/>
          <a:ext cx="579481" cy="306141"/>
        </a:xfrm>
        <a:prstGeom prst="rect">
          <a:avLst/>
        </a:prstGeom>
      </xdr:spPr>
    </xdr:pic>
    <xdr:clientData/>
  </xdr:twoCellAnchor>
  <xdr:twoCellAnchor>
    <xdr:from>
      <xdr:col>1</xdr:col>
      <xdr:colOff>114300</xdr:colOff>
      <xdr:row>175</xdr:row>
      <xdr:rowOff>19050</xdr:rowOff>
    </xdr:from>
    <xdr:to>
      <xdr:col>1</xdr:col>
      <xdr:colOff>726529</xdr:colOff>
      <xdr:row>175</xdr:row>
      <xdr:rowOff>638175</xdr:rowOff>
    </xdr:to>
    <xdr:pic>
      <xdr:nvPicPr>
        <xdr:cNvPr id="334" name="Рисунок 333">
          <a:extLst>
            <a:ext uri="{FF2B5EF4-FFF2-40B4-BE49-F238E27FC236}">
              <a16:creationId xmlns:a16="http://schemas.microsoft.com/office/drawing/2014/main" id="{C787E382-1A0D-46AA-A457-08D4A0C07EB5}"/>
            </a:ext>
          </a:extLst>
        </xdr:cNvPr>
        <xdr:cNvPicPr>
          <a:picLocks noChangeAspect="1"/>
        </xdr:cNvPicPr>
      </xdr:nvPicPr>
      <xdr:blipFill>
        <a:blip xmlns:r="http://schemas.openxmlformats.org/officeDocument/2006/relationships" r:embed="rId206" cstate="email">
          <a:extLst>
            <a:ext uri="{28A0092B-C50C-407E-A947-70E740481C1C}">
              <a14:useLocalDpi xmlns:a14="http://schemas.microsoft.com/office/drawing/2010/main"/>
            </a:ext>
          </a:extLst>
        </a:blip>
        <a:stretch>
          <a:fillRect/>
        </a:stretch>
      </xdr:blipFill>
      <xdr:spPr>
        <a:xfrm>
          <a:off x="1133475" y="38128575"/>
          <a:ext cx="612229" cy="619125"/>
        </a:xfrm>
        <a:prstGeom prst="rect">
          <a:avLst/>
        </a:prstGeom>
      </xdr:spPr>
    </xdr:pic>
    <xdr:clientData/>
  </xdr:twoCellAnchor>
  <xdr:twoCellAnchor>
    <xdr:from>
      <xdr:col>1</xdr:col>
      <xdr:colOff>60813</xdr:colOff>
      <xdr:row>176</xdr:row>
      <xdr:rowOff>0</xdr:rowOff>
    </xdr:from>
    <xdr:to>
      <xdr:col>1</xdr:col>
      <xdr:colOff>740879</xdr:colOff>
      <xdr:row>177</xdr:row>
      <xdr:rowOff>10778</xdr:rowOff>
    </xdr:to>
    <xdr:grpSp>
      <xdr:nvGrpSpPr>
        <xdr:cNvPr id="58" name="Группа 57">
          <a:extLst>
            <a:ext uri="{FF2B5EF4-FFF2-40B4-BE49-F238E27FC236}">
              <a16:creationId xmlns:a16="http://schemas.microsoft.com/office/drawing/2014/main" id="{102D699E-4B38-4DCB-8845-6419FE5318B0}"/>
            </a:ext>
          </a:extLst>
        </xdr:cNvPr>
        <xdr:cNvGrpSpPr/>
      </xdr:nvGrpSpPr>
      <xdr:grpSpPr>
        <a:xfrm>
          <a:off x="1269853" y="49143920"/>
          <a:ext cx="680066" cy="579738"/>
          <a:chOff x="1079255" y="38825365"/>
          <a:chExt cx="680066" cy="655548"/>
        </a:xfrm>
      </xdr:grpSpPr>
      <xdr:pic>
        <xdr:nvPicPr>
          <xdr:cNvPr id="335" name="Рисунок 334">
            <a:extLst>
              <a:ext uri="{FF2B5EF4-FFF2-40B4-BE49-F238E27FC236}">
                <a16:creationId xmlns:a16="http://schemas.microsoft.com/office/drawing/2014/main" id="{B32308C2-9E0B-4B0F-81BD-1D89D756B7CA}"/>
              </a:ext>
            </a:extLst>
          </xdr:cNvPr>
          <xdr:cNvPicPr>
            <a:picLocks noChangeAspect="1"/>
          </xdr:cNvPicPr>
        </xdr:nvPicPr>
        <xdr:blipFill rotWithShape="1">
          <a:blip xmlns:r="http://schemas.openxmlformats.org/officeDocument/2006/relationships" r:embed="rId207" cstate="email">
            <a:extLst>
              <a:ext uri="{28A0092B-C50C-407E-A947-70E740481C1C}">
                <a14:useLocalDpi xmlns:a14="http://schemas.microsoft.com/office/drawing/2010/main"/>
              </a:ext>
            </a:extLst>
          </a:blip>
          <a:srcRect/>
          <a:stretch/>
        </xdr:blipFill>
        <xdr:spPr>
          <a:xfrm>
            <a:off x="1079255" y="38825365"/>
            <a:ext cx="400050" cy="655548"/>
          </a:xfrm>
          <a:prstGeom prst="rect">
            <a:avLst/>
          </a:prstGeom>
        </xdr:spPr>
      </xdr:pic>
      <xdr:pic>
        <xdr:nvPicPr>
          <xdr:cNvPr id="52" name="Рисунок 51">
            <a:extLst>
              <a:ext uri="{FF2B5EF4-FFF2-40B4-BE49-F238E27FC236}">
                <a16:creationId xmlns:a16="http://schemas.microsoft.com/office/drawing/2014/main" id="{16420836-B4D8-4FA6-B5B1-ECC04BF29313}"/>
              </a:ext>
            </a:extLst>
          </xdr:cNvPr>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tretch>
            <a:fillRect/>
          </a:stretch>
        </xdr:blipFill>
        <xdr:spPr>
          <a:xfrm flipH="1">
            <a:off x="1461027" y="38970403"/>
            <a:ext cx="298294" cy="193891"/>
          </a:xfrm>
          <a:prstGeom prst="rect">
            <a:avLst/>
          </a:prstGeom>
        </xdr:spPr>
      </xdr:pic>
      <xdr:pic>
        <xdr:nvPicPr>
          <xdr:cNvPr id="57" name="Рисунок 56">
            <a:extLst>
              <a:ext uri="{FF2B5EF4-FFF2-40B4-BE49-F238E27FC236}">
                <a16:creationId xmlns:a16="http://schemas.microsoft.com/office/drawing/2014/main" id="{37EE0A61-E5B3-4335-B242-A9FCF0787367}"/>
              </a:ext>
            </a:extLst>
          </xdr:cNvPr>
          <xdr:cNvPicPr>
            <a:picLocks noChangeAspect="1"/>
          </xdr:cNvPicPr>
        </xdr:nvPicPr>
        <xdr:blipFill rotWithShape="1">
          <a:blip xmlns:r="http://schemas.openxmlformats.org/officeDocument/2006/relationships" r:embed="rId209" cstate="email">
            <a:extLst>
              <a:ext uri="{28A0092B-C50C-407E-A947-70E740481C1C}">
                <a14:useLocalDpi xmlns:a14="http://schemas.microsoft.com/office/drawing/2010/main"/>
              </a:ext>
            </a:extLst>
          </a:blip>
          <a:srcRect/>
          <a:stretch/>
        </xdr:blipFill>
        <xdr:spPr>
          <a:xfrm>
            <a:off x="1521890" y="39255224"/>
            <a:ext cx="220881" cy="173768"/>
          </a:xfrm>
          <a:prstGeom prst="rect">
            <a:avLst/>
          </a:prstGeom>
        </xdr:spPr>
      </xdr:pic>
    </xdr:grpSp>
    <xdr:clientData/>
  </xdr:twoCellAnchor>
  <xdr:twoCellAnchor>
    <xdr:from>
      <xdr:col>1</xdr:col>
      <xdr:colOff>189258</xdr:colOff>
      <xdr:row>320</xdr:row>
      <xdr:rowOff>298174</xdr:rowOff>
    </xdr:from>
    <xdr:to>
      <xdr:col>1</xdr:col>
      <xdr:colOff>667977</xdr:colOff>
      <xdr:row>321</xdr:row>
      <xdr:rowOff>305997</xdr:rowOff>
    </xdr:to>
    <xdr:pic>
      <xdr:nvPicPr>
        <xdr:cNvPr id="337" name="Рисунок 201">
          <a:extLst>
            <a:ext uri="{FF2B5EF4-FFF2-40B4-BE49-F238E27FC236}">
              <a16:creationId xmlns:a16="http://schemas.microsoft.com/office/drawing/2014/main" id="{C44796D6-F02A-4A0C-A1D0-0BE40B2FEC87}"/>
            </a:ext>
          </a:extLst>
        </xdr:cNvPr>
        <xdr:cNvPicPr>
          <a:picLocks noChangeAspect="1" noChangeArrowheads="1"/>
        </xdr:cNvPicPr>
      </xdr:nvPicPr>
      <xdr:blipFill>
        <a:blip xmlns:r="http://schemas.openxmlformats.org/officeDocument/2006/relationships" r:embed="rId210" cstate="email">
          <a:extLst>
            <a:ext uri="{28A0092B-C50C-407E-A947-70E740481C1C}">
              <a14:useLocalDpi xmlns:a14="http://schemas.microsoft.com/office/drawing/2010/main"/>
            </a:ext>
          </a:extLst>
        </a:blip>
        <a:srcRect/>
        <a:stretch>
          <a:fillRect/>
        </a:stretch>
      </xdr:blipFill>
      <xdr:spPr bwMode="auto">
        <a:xfrm>
          <a:off x="1208019" y="76191717"/>
          <a:ext cx="478719" cy="314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189258</xdr:colOff>
      <xdr:row>320</xdr:row>
      <xdr:rowOff>298174</xdr:rowOff>
    </xdr:from>
    <xdr:to>
      <xdr:col>1</xdr:col>
      <xdr:colOff>667977</xdr:colOff>
      <xdr:row>321</xdr:row>
      <xdr:rowOff>305997</xdr:rowOff>
    </xdr:to>
    <xdr:pic>
      <xdr:nvPicPr>
        <xdr:cNvPr id="338" name="Рисунок 201">
          <a:extLst>
            <a:ext uri="{FF2B5EF4-FFF2-40B4-BE49-F238E27FC236}">
              <a16:creationId xmlns:a16="http://schemas.microsoft.com/office/drawing/2014/main" id="{C3766E5E-33F8-48A4-8C56-47D0AC38B93B}"/>
            </a:ext>
          </a:extLst>
        </xdr:cNvPr>
        <xdr:cNvPicPr>
          <a:picLocks noChangeAspect="1" noChangeArrowheads="1"/>
        </xdr:cNvPicPr>
      </xdr:nvPicPr>
      <xdr:blipFill>
        <a:blip xmlns:r="http://schemas.openxmlformats.org/officeDocument/2006/relationships" r:embed="rId210" cstate="email">
          <a:extLst>
            <a:ext uri="{28A0092B-C50C-407E-A947-70E740481C1C}">
              <a14:useLocalDpi xmlns:a14="http://schemas.microsoft.com/office/drawing/2010/main"/>
            </a:ext>
          </a:extLst>
        </a:blip>
        <a:srcRect/>
        <a:stretch>
          <a:fillRect/>
        </a:stretch>
      </xdr:blipFill>
      <xdr:spPr bwMode="auto">
        <a:xfrm>
          <a:off x="1208019" y="76191717"/>
          <a:ext cx="478719" cy="314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107674</xdr:colOff>
      <xdr:row>319</xdr:row>
      <xdr:rowOff>256763</xdr:rowOff>
    </xdr:from>
    <xdr:to>
      <xdr:col>1</xdr:col>
      <xdr:colOff>753718</xdr:colOff>
      <xdr:row>321</xdr:row>
      <xdr:rowOff>74545</xdr:rowOff>
    </xdr:to>
    <xdr:pic>
      <xdr:nvPicPr>
        <xdr:cNvPr id="64" name="Рисунок 63">
          <a:extLst>
            <a:ext uri="{FF2B5EF4-FFF2-40B4-BE49-F238E27FC236}">
              <a16:creationId xmlns:a16="http://schemas.microsoft.com/office/drawing/2014/main" id="{A87CEE4F-8133-45C1-A046-A593EC1119DA}"/>
            </a:ext>
          </a:extLst>
        </xdr:cNvPr>
        <xdr:cNvPicPr>
          <a:picLocks noChangeAspect="1"/>
        </xdr:cNvPicPr>
      </xdr:nvPicPr>
      <xdr:blipFill>
        <a:blip xmlns:r="http://schemas.openxmlformats.org/officeDocument/2006/relationships" r:embed="rId211" cstate="email">
          <a:extLst>
            <a:ext uri="{28A0092B-C50C-407E-A947-70E740481C1C}">
              <a14:useLocalDpi xmlns:a14="http://schemas.microsoft.com/office/drawing/2010/main"/>
            </a:ext>
          </a:extLst>
        </a:blip>
        <a:stretch>
          <a:fillRect/>
        </a:stretch>
      </xdr:blipFill>
      <xdr:spPr>
        <a:xfrm>
          <a:off x="1126435" y="76150306"/>
          <a:ext cx="646044" cy="430696"/>
        </a:xfrm>
        <a:prstGeom prst="rect">
          <a:avLst/>
        </a:prstGeom>
      </xdr:spPr>
    </xdr:pic>
    <xdr:clientData/>
  </xdr:twoCellAnchor>
  <xdr:twoCellAnchor>
    <xdr:from>
      <xdr:col>1</xdr:col>
      <xdr:colOff>91109</xdr:colOff>
      <xdr:row>321</xdr:row>
      <xdr:rowOff>265042</xdr:rowOff>
    </xdr:from>
    <xdr:to>
      <xdr:col>1</xdr:col>
      <xdr:colOff>737152</xdr:colOff>
      <xdr:row>323</xdr:row>
      <xdr:rowOff>66261</xdr:rowOff>
    </xdr:to>
    <xdr:pic>
      <xdr:nvPicPr>
        <xdr:cNvPr id="66" name="Рисунок 65">
          <a:extLst>
            <a:ext uri="{FF2B5EF4-FFF2-40B4-BE49-F238E27FC236}">
              <a16:creationId xmlns:a16="http://schemas.microsoft.com/office/drawing/2014/main" id="{993CAFF3-21B1-4501-83EC-40080F3C5CF9}"/>
            </a:ext>
          </a:extLst>
        </xdr:cNvPr>
        <xdr:cNvPicPr>
          <a:picLocks noChangeAspect="1"/>
        </xdr:cNvPicPr>
      </xdr:nvPicPr>
      <xdr:blipFill rotWithShape="1">
        <a:blip xmlns:r="http://schemas.openxmlformats.org/officeDocument/2006/relationships" r:embed="rId212" cstate="email">
          <a:extLst>
            <a:ext uri="{28A0092B-C50C-407E-A947-70E740481C1C}">
              <a14:useLocalDpi xmlns:a14="http://schemas.microsoft.com/office/drawing/2010/main"/>
            </a:ext>
          </a:extLst>
        </a:blip>
        <a:srcRect/>
        <a:stretch/>
      </xdr:blipFill>
      <xdr:spPr>
        <a:xfrm>
          <a:off x="1109870" y="76771499"/>
          <a:ext cx="646043" cy="414132"/>
        </a:xfrm>
        <a:prstGeom prst="rect">
          <a:avLst/>
        </a:prstGeom>
      </xdr:spPr>
    </xdr:pic>
    <xdr:clientData/>
  </xdr:twoCellAnchor>
  <xdr:twoCellAnchor>
    <xdr:from>
      <xdr:col>1</xdr:col>
      <xdr:colOff>14244</xdr:colOff>
      <xdr:row>318</xdr:row>
      <xdr:rowOff>1</xdr:rowOff>
    </xdr:from>
    <xdr:to>
      <xdr:col>1</xdr:col>
      <xdr:colOff>677487</xdr:colOff>
      <xdr:row>319</xdr:row>
      <xdr:rowOff>74544</xdr:rowOff>
    </xdr:to>
    <xdr:pic>
      <xdr:nvPicPr>
        <xdr:cNvPr id="339" name="Рисунок 64">
          <a:extLst>
            <a:ext uri="{FF2B5EF4-FFF2-40B4-BE49-F238E27FC236}">
              <a16:creationId xmlns:a16="http://schemas.microsoft.com/office/drawing/2014/main" id="{49A8A88E-57E5-4BB6-96D1-2C270B3FB88C}"/>
            </a:ext>
          </a:extLst>
        </xdr:cNvPr>
        <xdr:cNvPicPr>
          <a:picLocks noChangeAspect="1" noChangeArrowheads="1"/>
        </xdr:cNvPicPr>
      </xdr:nvPicPr>
      <xdr:blipFill>
        <a:blip xmlns:r="http://schemas.openxmlformats.org/officeDocument/2006/relationships" r:embed="rId213" cstate="email">
          <a:extLst>
            <a:ext uri="{28A0092B-C50C-407E-A947-70E740481C1C}">
              <a14:useLocalDpi xmlns:a14="http://schemas.microsoft.com/office/drawing/2010/main"/>
            </a:ext>
          </a:extLst>
        </a:blip>
        <a:srcRect/>
        <a:stretch>
          <a:fillRect/>
        </a:stretch>
      </xdr:blipFill>
      <xdr:spPr bwMode="auto">
        <a:xfrm>
          <a:off x="1033005" y="75587088"/>
          <a:ext cx="663243" cy="380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39112</xdr:colOff>
      <xdr:row>423</xdr:row>
      <xdr:rowOff>168343</xdr:rowOff>
    </xdr:from>
    <xdr:to>
      <xdr:col>1</xdr:col>
      <xdr:colOff>395264</xdr:colOff>
      <xdr:row>425</xdr:row>
      <xdr:rowOff>4319</xdr:rowOff>
    </xdr:to>
    <xdr:pic>
      <xdr:nvPicPr>
        <xdr:cNvPr id="72" name="Рисунок 71">
          <a:extLst>
            <a:ext uri="{FF2B5EF4-FFF2-40B4-BE49-F238E27FC236}">
              <a16:creationId xmlns:a16="http://schemas.microsoft.com/office/drawing/2014/main" id="{680938AE-DDE5-4EE2-9640-EC31C7B235D7}"/>
            </a:ext>
          </a:extLst>
        </xdr:cNvPr>
        <xdr:cNvPicPr>
          <a:picLocks noChangeAspect="1"/>
        </xdr:cNvPicPr>
      </xdr:nvPicPr>
      <xdr:blipFill rotWithShape="1">
        <a:blip xmlns:r="http://schemas.openxmlformats.org/officeDocument/2006/relationships" r:embed="rId214" cstate="email">
          <a:extLst>
            <a:ext uri="{28A0092B-C50C-407E-A947-70E740481C1C}">
              <a14:useLocalDpi xmlns:a14="http://schemas.microsoft.com/office/drawing/2010/main"/>
            </a:ext>
          </a:extLst>
        </a:blip>
        <a:srcRect/>
        <a:stretch/>
      </xdr:blipFill>
      <xdr:spPr>
        <a:xfrm>
          <a:off x="1097445" y="108890926"/>
          <a:ext cx="356152" cy="449810"/>
        </a:xfrm>
        <a:prstGeom prst="rect">
          <a:avLst/>
        </a:prstGeom>
        <a:noFill/>
        <a:ln>
          <a:noFill/>
        </a:ln>
      </xdr:spPr>
    </xdr:pic>
    <xdr:clientData/>
  </xdr:twoCellAnchor>
  <xdr:twoCellAnchor>
    <xdr:from>
      <xdr:col>1</xdr:col>
      <xdr:colOff>109389</xdr:colOff>
      <xdr:row>440</xdr:row>
      <xdr:rowOff>132520</xdr:rowOff>
    </xdr:from>
    <xdr:to>
      <xdr:col>1</xdr:col>
      <xdr:colOff>289890</xdr:colOff>
      <xdr:row>441</xdr:row>
      <xdr:rowOff>305741</xdr:rowOff>
    </xdr:to>
    <xdr:pic>
      <xdr:nvPicPr>
        <xdr:cNvPr id="74" name="Рисунок 73">
          <a:extLst>
            <a:ext uri="{FF2B5EF4-FFF2-40B4-BE49-F238E27FC236}">
              <a16:creationId xmlns:a16="http://schemas.microsoft.com/office/drawing/2014/main" id="{ABFF05A0-76A4-4E60-ACE0-91C386CADE1C}"/>
            </a:ext>
          </a:extLst>
        </xdr:cNvPr>
        <xdr:cNvPicPr>
          <a:picLocks noChangeAspect="1"/>
        </xdr:cNvPicPr>
      </xdr:nvPicPr>
      <xdr:blipFill rotWithShape="1">
        <a:blip xmlns:r="http://schemas.openxmlformats.org/officeDocument/2006/relationships" r:embed="rId215" cstate="email">
          <a:extLst>
            <a:ext uri="{28A0092B-C50C-407E-A947-70E740481C1C}">
              <a14:useLocalDpi xmlns:a14="http://schemas.microsoft.com/office/drawing/2010/main"/>
            </a:ext>
          </a:extLst>
        </a:blip>
        <a:srcRect/>
        <a:stretch/>
      </xdr:blipFill>
      <xdr:spPr>
        <a:xfrm>
          <a:off x="1128150" y="99175955"/>
          <a:ext cx="180501" cy="479677"/>
        </a:xfrm>
        <a:prstGeom prst="rect">
          <a:avLst/>
        </a:prstGeom>
      </xdr:spPr>
    </xdr:pic>
    <xdr:clientData/>
  </xdr:twoCellAnchor>
  <xdr:twoCellAnchor>
    <xdr:from>
      <xdr:col>1</xdr:col>
      <xdr:colOff>9525</xdr:colOff>
      <xdr:row>59</xdr:row>
      <xdr:rowOff>61659</xdr:rowOff>
    </xdr:from>
    <xdr:to>
      <xdr:col>1</xdr:col>
      <xdr:colOff>773693</xdr:colOff>
      <xdr:row>62</xdr:row>
      <xdr:rowOff>24743</xdr:rowOff>
    </xdr:to>
    <xdr:pic>
      <xdr:nvPicPr>
        <xdr:cNvPr id="311" name="Picture 2" descr="MicronSolo">
          <a:extLst>
            <a:ext uri="{FF2B5EF4-FFF2-40B4-BE49-F238E27FC236}">
              <a16:creationId xmlns:a16="http://schemas.microsoft.com/office/drawing/2014/main" id="{FA18792C-DD90-4FCD-8B3E-539ED5F1851C}"/>
            </a:ext>
          </a:extLst>
        </xdr:cNvPr>
        <xdr:cNvPicPr>
          <a:picLocks noChangeAspect="1" noChangeArrowheads="1"/>
        </xdr:cNvPicPr>
      </xdr:nvPicPr>
      <xdr:blipFill>
        <a:blip xmlns:r="http://schemas.openxmlformats.org/officeDocument/2006/relationships" r:embed="rId216" cstate="email">
          <a:extLst>
            <a:ext uri="{28A0092B-C50C-407E-A947-70E740481C1C}">
              <a14:useLocalDpi xmlns:a14="http://schemas.microsoft.com/office/drawing/2010/main"/>
            </a:ext>
          </a:extLst>
        </a:blip>
        <a:srcRect/>
        <a:stretch>
          <a:fillRect/>
        </a:stretch>
      </xdr:blipFill>
      <xdr:spPr bwMode="auto">
        <a:xfrm>
          <a:off x="1033463" y="11455940"/>
          <a:ext cx="764168" cy="4631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141857</xdr:colOff>
      <xdr:row>138</xdr:row>
      <xdr:rowOff>7041</xdr:rowOff>
    </xdr:from>
    <xdr:to>
      <xdr:col>1</xdr:col>
      <xdr:colOff>700889</xdr:colOff>
      <xdr:row>138</xdr:row>
      <xdr:rowOff>396323</xdr:rowOff>
    </xdr:to>
    <xdr:pic>
      <xdr:nvPicPr>
        <xdr:cNvPr id="329" name="Рисунок 328">
          <a:extLst>
            <a:ext uri="{FF2B5EF4-FFF2-40B4-BE49-F238E27FC236}">
              <a16:creationId xmlns:a16="http://schemas.microsoft.com/office/drawing/2014/main" id="{DE30C8C6-5E20-4ABB-8E3E-4482FD648797}"/>
            </a:ext>
          </a:extLst>
        </xdr:cNvPr>
        <xdr:cNvPicPr>
          <a:picLocks noChangeAspect="1"/>
        </xdr:cNvPicPr>
      </xdr:nvPicPr>
      <xdr:blipFill rotWithShape="1">
        <a:blip xmlns:r="http://schemas.openxmlformats.org/officeDocument/2006/relationships" r:embed="rId217" cstate="email">
          <a:extLst>
            <a:ext uri="{28A0092B-C50C-407E-A947-70E740481C1C}">
              <a14:useLocalDpi xmlns:a14="http://schemas.microsoft.com/office/drawing/2010/main"/>
            </a:ext>
          </a:extLst>
        </a:blip>
        <a:srcRect l="13542" t="24984" r="6249" b="14117"/>
        <a:stretch/>
      </xdr:blipFill>
      <xdr:spPr>
        <a:xfrm rot="2125750">
          <a:off x="1161032" y="29705991"/>
          <a:ext cx="559032" cy="389282"/>
        </a:xfrm>
        <a:prstGeom prst="rect">
          <a:avLst/>
        </a:prstGeom>
      </xdr:spPr>
    </xdr:pic>
    <xdr:clientData/>
  </xdr:twoCellAnchor>
  <xdr:twoCellAnchor>
    <xdr:from>
      <xdr:col>1</xdr:col>
      <xdr:colOff>123825</xdr:colOff>
      <xdr:row>235</xdr:row>
      <xdr:rowOff>47626</xdr:rowOff>
    </xdr:from>
    <xdr:to>
      <xdr:col>1</xdr:col>
      <xdr:colOff>657225</xdr:colOff>
      <xdr:row>235</xdr:row>
      <xdr:rowOff>276226</xdr:rowOff>
    </xdr:to>
    <xdr:pic>
      <xdr:nvPicPr>
        <xdr:cNvPr id="330" name="Рисунок 124">
          <a:extLst>
            <a:ext uri="{FF2B5EF4-FFF2-40B4-BE49-F238E27FC236}">
              <a16:creationId xmlns:a16="http://schemas.microsoft.com/office/drawing/2014/main" id="{236DCEF2-A67B-4E5D-8EA5-B641AE081B89}"/>
            </a:ext>
          </a:extLst>
        </xdr:cNvPr>
        <xdr:cNvPicPr>
          <a:picLocks noChangeAspect="1" noChangeArrowheads="1"/>
        </xdr:cNvPicPr>
      </xdr:nvPicPr>
      <xdr:blipFill>
        <a:blip xmlns:r="http://schemas.openxmlformats.org/officeDocument/2006/relationships" r:embed="rId218" cstate="email">
          <a:extLst>
            <a:ext uri="{28A0092B-C50C-407E-A947-70E740481C1C}">
              <a14:useLocalDpi xmlns:a14="http://schemas.microsoft.com/office/drawing/2010/main"/>
            </a:ext>
          </a:extLst>
        </a:blip>
        <a:srcRect/>
        <a:stretch>
          <a:fillRect/>
        </a:stretch>
      </xdr:blipFill>
      <xdr:spPr bwMode="auto">
        <a:xfrm>
          <a:off x="1143000" y="55111651"/>
          <a:ext cx="533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219076</xdr:colOff>
      <xdr:row>47</xdr:row>
      <xdr:rowOff>60652</xdr:rowOff>
    </xdr:from>
    <xdr:to>
      <xdr:col>1</xdr:col>
      <xdr:colOff>569956</xdr:colOff>
      <xdr:row>50</xdr:row>
      <xdr:rowOff>3116</xdr:rowOff>
    </xdr:to>
    <xdr:pic>
      <xdr:nvPicPr>
        <xdr:cNvPr id="343" name="Рисунок 37" descr="Изображение выглядит как текст&#10;&#10;Автоматически созданное описание">
          <a:extLst>
            <a:ext uri="{FF2B5EF4-FFF2-40B4-BE49-F238E27FC236}">
              <a16:creationId xmlns:a16="http://schemas.microsoft.com/office/drawing/2014/main" id="{9068F24E-0D66-49C9-A91D-5640FD9AC990}"/>
            </a:ext>
          </a:extLst>
        </xdr:cNvPr>
        <xdr:cNvPicPr>
          <a:picLocks noChangeAspect="1" noChangeArrowheads="1"/>
        </xdr:cNvPicPr>
      </xdr:nvPicPr>
      <xdr:blipFill>
        <a:blip xmlns:r="http://schemas.openxmlformats.org/officeDocument/2006/relationships" r:embed="rId219" cstate="email">
          <a:extLst>
            <a:ext uri="{28A0092B-C50C-407E-A947-70E740481C1C}">
              <a14:useLocalDpi xmlns:a14="http://schemas.microsoft.com/office/drawing/2010/main"/>
            </a:ext>
          </a:extLst>
        </a:blip>
        <a:srcRect/>
        <a:stretch>
          <a:fillRect/>
        </a:stretch>
      </xdr:blipFill>
      <xdr:spPr bwMode="auto">
        <a:xfrm>
          <a:off x="1243014" y="9145121"/>
          <a:ext cx="350880" cy="4425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38101</xdr:colOff>
      <xdr:row>50</xdr:row>
      <xdr:rowOff>13027</xdr:rowOff>
    </xdr:from>
    <xdr:to>
      <xdr:col>1</xdr:col>
      <xdr:colOff>498277</xdr:colOff>
      <xdr:row>52</xdr:row>
      <xdr:rowOff>128748</xdr:rowOff>
    </xdr:to>
    <xdr:pic>
      <xdr:nvPicPr>
        <xdr:cNvPr id="344" name="Рисунок 39" descr="Изображение выглядит как текст, прибор, корзина, кухонный прибор&#10;&#10;Автоматически созданное описание">
          <a:extLst>
            <a:ext uri="{FF2B5EF4-FFF2-40B4-BE49-F238E27FC236}">
              <a16:creationId xmlns:a16="http://schemas.microsoft.com/office/drawing/2014/main" id="{28DA3B97-E509-45AD-B3D0-1C05FFB9B678}"/>
            </a:ext>
          </a:extLst>
        </xdr:cNvPr>
        <xdr:cNvPicPr>
          <a:picLocks noChangeAspect="1" noChangeArrowheads="1"/>
        </xdr:cNvPicPr>
      </xdr:nvPicPr>
      <xdr:blipFill>
        <a:blip xmlns:r="http://schemas.openxmlformats.org/officeDocument/2006/relationships" r:embed="rId220" cstate="email">
          <a:extLst>
            <a:ext uri="{28A0092B-C50C-407E-A947-70E740481C1C}">
              <a14:useLocalDpi xmlns:a14="http://schemas.microsoft.com/office/drawing/2010/main"/>
            </a:ext>
          </a:extLst>
        </a:blip>
        <a:srcRect/>
        <a:stretch>
          <a:fillRect/>
        </a:stretch>
      </xdr:blipFill>
      <xdr:spPr bwMode="auto">
        <a:xfrm>
          <a:off x="1062039" y="9597558"/>
          <a:ext cx="460176" cy="4490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145257</xdr:colOff>
      <xdr:row>41</xdr:row>
      <xdr:rowOff>166687</xdr:rowOff>
    </xdr:from>
    <xdr:to>
      <xdr:col>1</xdr:col>
      <xdr:colOff>667845</xdr:colOff>
      <xdr:row>45</xdr:row>
      <xdr:rowOff>57473</xdr:rowOff>
    </xdr:to>
    <xdr:pic>
      <xdr:nvPicPr>
        <xdr:cNvPr id="345" name="Picture 12" descr="SafePlus Mini_5">
          <a:extLst>
            <a:ext uri="{FF2B5EF4-FFF2-40B4-BE49-F238E27FC236}">
              <a16:creationId xmlns:a16="http://schemas.microsoft.com/office/drawing/2014/main" id="{39BAF8C1-EC48-4408-9818-7F7AAABD3DEB}"/>
            </a:ext>
          </a:extLst>
        </xdr:cNvPr>
        <xdr:cNvPicPr>
          <a:picLocks noChangeAspect="1" noChangeArrowheads="1"/>
        </xdr:cNvPicPr>
      </xdr:nvPicPr>
      <xdr:blipFill>
        <a:blip xmlns:r="http://schemas.openxmlformats.org/officeDocument/2006/relationships" r:embed="rId221" cstate="email">
          <a:extLst>
            <a:ext uri="{28A0092B-C50C-407E-A947-70E740481C1C}">
              <a14:useLocalDpi xmlns:a14="http://schemas.microsoft.com/office/drawing/2010/main"/>
            </a:ext>
          </a:extLst>
        </a:blip>
        <a:srcRect/>
        <a:stretch>
          <a:fillRect/>
        </a:stretch>
      </xdr:blipFill>
      <xdr:spPr bwMode="auto">
        <a:xfrm>
          <a:off x="1204913" y="7036593"/>
          <a:ext cx="522588" cy="557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400050</xdr:colOff>
      <xdr:row>51</xdr:row>
      <xdr:rowOff>22552</xdr:rowOff>
    </xdr:from>
    <xdr:to>
      <xdr:col>2</xdr:col>
      <xdr:colOff>9525</xdr:colOff>
      <xdr:row>53</xdr:row>
      <xdr:rowOff>42117</xdr:rowOff>
    </xdr:to>
    <xdr:pic>
      <xdr:nvPicPr>
        <xdr:cNvPr id="346" name="Рисунок 43" descr="Изображение выглядит как внутренний&#10;&#10;Автоматически созданное описание">
          <a:extLst>
            <a:ext uri="{FF2B5EF4-FFF2-40B4-BE49-F238E27FC236}">
              <a16:creationId xmlns:a16="http://schemas.microsoft.com/office/drawing/2014/main" id="{0B801A90-5AEF-48E5-8C96-ACD79F578FC1}"/>
            </a:ext>
          </a:extLst>
        </xdr:cNvPr>
        <xdr:cNvPicPr>
          <a:picLocks noChangeAspect="1" noChangeArrowheads="1"/>
        </xdr:cNvPicPr>
      </xdr:nvPicPr>
      <xdr:blipFill>
        <a:blip xmlns:r="http://schemas.openxmlformats.org/officeDocument/2006/relationships" r:embed="rId222" cstate="email">
          <a:extLst>
            <a:ext uri="{28A0092B-C50C-407E-A947-70E740481C1C}">
              <a14:useLocalDpi xmlns:a14="http://schemas.microsoft.com/office/drawing/2010/main"/>
            </a:ext>
          </a:extLst>
        </a:blip>
        <a:srcRect/>
        <a:stretch>
          <a:fillRect/>
        </a:stretch>
      </xdr:blipFill>
      <xdr:spPr bwMode="auto">
        <a:xfrm>
          <a:off x="1423988" y="9773771"/>
          <a:ext cx="442912" cy="352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219076</xdr:colOff>
      <xdr:row>45</xdr:row>
      <xdr:rowOff>40481</xdr:rowOff>
    </xdr:from>
    <xdr:to>
      <xdr:col>1</xdr:col>
      <xdr:colOff>764060</xdr:colOff>
      <xdr:row>47</xdr:row>
      <xdr:rowOff>40844</xdr:rowOff>
    </xdr:to>
    <xdr:pic>
      <xdr:nvPicPr>
        <xdr:cNvPr id="347" name="Рисунок 44">
          <a:extLst>
            <a:ext uri="{FF2B5EF4-FFF2-40B4-BE49-F238E27FC236}">
              <a16:creationId xmlns:a16="http://schemas.microsoft.com/office/drawing/2014/main" id="{ECD8EA2E-82B5-4AF7-B318-C86787176557}"/>
            </a:ext>
          </a:extLst>
        </xdr:cNvPr>
        <xdr:cNvPicPr>
          <a:picLocks noChangeAspect="1" noChangeArrowheads="1"/>
        </xdr:cNvPicPr>
      </xdr:nvPicPr>
      <xdr:blipFill>
        <a:blip xmlns:r="http://schemas.openxmlformats.org/officeDocument/2006/relationships" r:embed="rId223" cstate="email">
          <a:extLst>
            <a:ext uri="{28A0092B-C50C-407E-A947-70E740481C1C}">
              <a14:useLocalDpi xmlns:a14="http://schemas.microsoft.com/office/drawing/2010/main"/>
            </a:ext>
          </a:extLst>
        </a:blip>
        <a:srcRect/>
        <a:stretch>
          <a:fillRect/>
        </a:stretch>
      </xdr:blipFill>
      <xdr:spPr bwMode="auto">
        <a:xfrm>
          <a:off x="1243014" y="8636794"/>
          <a:ext cx="544984" cy="4885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133349</xdr:colOff>
      <xdr:row>63</xdr:row>
      <xdr:rowOff>97101</xdr:rowOff>
    </xdr:from>
    <xdr:to>
      <xdr:col>1</xdr:col>
      <xdr:colOff>695324</xdr:colOff>
      <xdr:row>63</xdr:row>
      <xdr:rowOff>440530</xdr:rowOff>
    </xdr:to>
    <xdr:pic>
      <xdr:nvPicPr>
        <xdr:cNvPr id="348" name="Picture 18">
          <a:extLst>
            <a:ext uri="{FF2B5EF4-FFF2-40B4-BE49-F238E27FC236}">
              <a16:creationId xmlns:a16="http://schemas.microsoft.com/office/drawing/2014/main" id="{D62DB659-ACF4-4737-B1F0-7F6B59BF9F2B}"/>
            </a:ext>
          </a:extLst>
        </xdr:cNvPr>
        <xdr:cNvPicPr>
          <a:picLocks noChangeAspect="1" noChangeArrowheads="1"/>
        </xdr:cNvPicPr>
      </xdr:nvPicPr>
      <xdr:blipFill>
        <a:blip xmlns:r="http://schemas.openxmlformats.org/officeDocument/2006/relationships" r:embed="rId224" cstate="email">
          <a:extLst>
            <a:ext uri="{28A0092B-C50C-407E-A947-70E740481C1C}">
              <a14:useLocalDpi xmlns:a14="http://schemas.microsoft.com/office/drawing/2010/main"/>
            </a:ext>
          </a:extLst>
        </a:blip>
        <a:srcRect/>
        <a:stretch>
          <a:fillRect/>
        </a:stretch>
      </xdr:blipFill>
      <xdr:spPr bwMode="auto">
        <a:xfrm>
          <a:off x="1157287" y="12158132"/>
          <a:ext cx="561975" cy="343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200024</xdr:colOff>
      <xdr:row>214</xdr:row>
      <xdr:rowOff>249814</xdr:rowOff>
    </xdr:from>
    <xdr:to>
      <xdr:col>1</xdr:col>
      <xdr:colOff>676275</xdr:colOff>
      <xdr:row>215</xdr:row>
      <xdr:rowOff>370010</xdr:rowOff>
    </xdr:to>
    <xdr:pic>
      <xdr:nvPicPr>
        <xdr:cNvPr id="351" name="Рисунок 22893">
          <a:extLst>
            <a:ext uri="{FF2B5EF4-FFF2-40B4-BE49-F238E27FC236}">
              <a16:creationId xmlns:a16="http://schemas.microsoft.com/office/drawing/2014/main" id="{797B8ACC-A246-4BB8-8322-4CEF829C2AA0}"/>
            </a:ext>
          </a:extLst>
        </xdr:cNvPr>
        <xdr:cNvPicPr>
          <a:picLocks noChangeAspect="1" noChangeArrowheads="1"/>
        </xdr:cNvPicPr>
      </xdr:nvPicPr>
      <xdr:blipFill rotWithShape="1">
        <a:blip xmlns:r="http://schemas.openxmlformats.org/officeDocument/2006/relationships" r:embed="rId225" cstate="email">
          <a:extLst>
            <a:ext uri="{28A0092B-C50C-407E-A947-70E740481C1C}">
              <a14:useLocalDpi xmlns:a14="http://schemas.microsoft.com/office/drawing/2010/main"/>
            </a:ext>
          </a:extLst>
        </a:blip>
        <a:srcRect/>
        <a:stretch/>
      </xdr:blipFill>
      <xdr:spPr bwMode="auto">
        <a:xfrm>
          <a:off x="1257299" y="59657239"/>
          <a:ext cx="476251" cy="424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85725</xdr:colOff>
      <xdr:row>238</xdr:row>
      <xdr:rowOff>9526</xdr:rowOff>
    </xdr:from>
    <xdr:to>
      <xdr:col>1</xdr:col>
      <xdr:colOff>719626</xdr:colOff>
      <xdr:row>238</xdr:row>
      <xdr:rowOff>295276</xdr:rowOff>
    </xdr:to>
    <xdr:pic>
      <xdr:nvPicPr>
        <xdr:cNvPr id="352" name="Рисунок 125">
          <a:extLst>
            <a:ext uri="{FF2B5EF4-FFF2-40B4-BE49-F238E27FC236}">
              <a16:creationId xmlns:a16="http://schemas.microsoft.com/office/drawing/2014/main" id="{81904F35-0165-4E48-A6B8-55B93A759FC5}"/>
            </a:ext>
          </a:extLst>
        </xdr:cNvPr>
        <xdr:cNvPicPr>
          <a:picLocks noChangeAspect="1" noChangeArrowheads="1"/>
        </xdr:cNvPicPr>
      </xdr:nvPicPr>
      <xdr:blipFill>
        <a:blip xmlns:r="http://schemas.openxmlformats.org/officeDocument/2006/relationships" r:embed="rId226" cstate="email">
          <a:extLst>
            <a:ext uri="{28A0092B-C50C-407E-A947-70E740481C1C}">
              <a14:useLocalDpi xmlns:a14="http://schemas.microsoft.com/office/drawing/2010/main"/>
            </a:ext>
          </a:extLst>
        </a:blip>
        <a:srcRect/>
        <a:stretch>
          <a:fillRect/>
        </a:stretch>
      </xdr:blipFill>
      <xdr:spPr bwMode="auto">
        <a:xfrm>
          <a:off x="1104900" y="59455051"/>
          <a:ext cx="633901"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359552</xdr:colOff>
      <xdr:row>261</xdr:row>
      <xdr:rowOff>28575</xdr:rowOff>
    </xdr:from>
    <xdr:to>
      <xdr:col>2</xdr:col>
      <xdr:colOff>0</xdr:colOff>
      <xdr:row>262</xdr:row>
      <xdr:rowOff>133350</xdr:rowOff>
    </xdr:to>
    <xdr:pic>
      <xdr:nvPicPr>
        <xdr:cNvPr id="353" name="Grafik 2">
          <a:extLst>
            <a:ext uri="{FF2B5EF4-FFF2-40B4-BE49-F238E27FC236}">
              <a16:creationId xmlns:a16="http://schemas.microsoft.com/office/drawing/2014/main" id="{35C27BB4-C15D-47EA-99A5-302DDF21B430}"/>
            </a:ext>
          </a:extLst>
        </xdr:cNvPr>
        <xdr:cNvPicPr>
          <a:picLocks noChangeAspect="1" noChangeArrowheads="1"/>
        </xdr:cNvPicPr>
      </xdr:nvPicPr>
      <xdr:blipFill>
        <a:blip xmlns:r="http://schemas.openxmlformats.org/officeDocument/2006/relationships" r:embed="rId227" cstate="email">
          <a:extLst>
            <a:ext uri="{28A0092B-C50C-407E-A947-70E740481C1C}">
              <a14:useLocalDpi xmlns:a14="http://schemas.microsoft.com/office/drawing/2010/main"/>
            </a:ext>
          </a:extLst>
        </a:blip>
        <a:srcRect/>
        <a:stretch>
          <a:fillRect/>
        </a:stretch>
      </xdr:blipFill>
      <xdr:spPr bwMode="auto">
        <a:xfrm>
          <a:off x="1378727" y="67103625"/>
          <a:ext cx="469123"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19049</xdr:colOff>
      <xdr:row>283</xdr:row>
      <xdr:rowOff>276226</xdr:rowOff>
    </xdr:from>
    <xdr:to>
      <xdr:col>1</xdr:col>
      <xdr:colOff>466724</xdr:colOff>
      <xdr:row>285</xdr:row>
      <xdr:rowOff>104326</xdr:rowOff>
    </xdr:to>
    <xdr:pic>
      <xdr:nvPicPr>
        <xdr:cNvPr id="354" name="Picture 30">
          <a:extLst>
            <a:ext uri="{FF2B5EF4-FFF2-40B4-BE49-F238E27FC236}">
              <a16:creationId xmlns:a16="http://schemas.microsoft.com/office/drawing/2014/main" id="{4AFE239B-1E9B-4C81-8526-D17C19F47211}"/>
            </a:ext>
          </a:extLst>
        </xdr:cNvPr>
        <xdr:cNvPicPr>
          <a:picLocks noChangeAspect="1" noChangeArrowheads="1"/>
        </xdr:cNvPicPr>
      </xdr:nvPicPr>
      <xdr:blipFill>
        <a:blip xmlns:r="http://schemas.openxmlformats.org/officeDocument/2006/relationships" r:embed="rId228" cstate="email">
          <a:extLst>
            <a:ext uri="{28A0092B-C50C-407E-A947-70E740481C1C}">
              <a14:useLocalDpi xmlns:a14="http://schemas.microsoft.com/office/drawing/2010/main"/>
            </a:ext>
          </a:extLst>
        </a:blip>
        <a:srcRect/>
        <a:stretch>
          <a:fillRect/>
        </a:stretch>
      </xdr:blipFill>
      <xdr:spPr bwMode="auto">
        <a:xfrm>
          <a:off x="1038224" y="73447276"/>
          <a:ext cx="447675" cy="437700"/>
        </a:xfrm>
        <a:prstGeom prst="rect">
          <a:avLst/>
        </a:prstGeom>
        <a:noFill/>
        <a:ln>
          <a:noFill/>
        </a:ln>
        <a:extLst>
          <a:ext uri="{909E8E84-426E-40DD-AFC4-6F175D3DCCD1}">
            <a14:hiddenFill xmlns:a14="http://schemas.microsoft.com/office/drawing/2010/main">
              <a:solidFill>
                <a:srgbClr val="4F81BD"/>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9525</xdr:colOff>
      <xdr:row>269</xdr:row>
      <xdr:rowOff>142543</xdr:rowOff>
    </xdr:from>
    <xdr:to>
      <xdr:col>1</xdr:col>
      <xdr:colOff>381000</xdr:colOff>
      <xdr:row>271</xdr:row>
      <xdr:rowOff>14567</xdr:rowOff>
    </xdr:to>
    <xdr:pic>
      <xdr:nvPicPr>
        <xdr:cNvPr id="355" name="Рисунок 185">
          <a:extLst>
            <a:ext uri="{FF2B5EF4-FFF2-40B4-BE49-F238E27FC236}">
              <a16:creationId xmlns:a16="http://schemas.microsoft.com/office/drawing/2014/main" id="{716C29A5-3647-45C9-89A1-60DE59F5B560}"/>
            </a:ext>
          </a:extLst>
        </xdr:cNvPr>
        <xdr:cNvPicPr>
          <a:picLocks noChangeAspect="1" noChangeArrowheads="1"/>
        </xdr:cNvPicPr>
      </xdr:nvPicPr>
      <xdr:blipFill>
        <a:blip xmlns:r="http://schemas.openxmlformats.org/officeDocument/2006/relationships" r:embed="rId229" cstate="email">
          <a:extLst>
            <a:ext uri="{28A0092B-C50C-407E-A947-70E740481C1C}">
              <a14:useLocalDpi xmlns:a14="http://schemas.microsoft.com/office/drawing/2010/main"/>
            </a:ext>
          </a:extLst>
        </a:blip>
        <a:srcRect/>
        <a:stretch>
          <a:fillRect/>
        </a:stretch>
      </xdr:blipFill>
      <xdr:spPr bwMode="auto">
        <a:xfrm>
          <a:off x="1028700" y="69351193"/>
          <a:ext cx="371475" cy="481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1006852</xdr:colOff>
      <xdr:row>328</xdr:row>
      <xdr:rowOff>295275</xdr:rowOff>
    </xdr:from>
    <xdr:to>
      <xdr:col>1</xdr:col>
      <xdr:colOff>415373</xdr:colOff>
      <xdr:row>330</xdr:row>
      <xdr:rowOff>100333</xdr:rowOff>
    </xdr:to>
    <xdr:pic>
      <xdr:nvPicPr>
        <xdr:cNvPr id="356" name="Рисунок 355">
          <a:extLst>
            <a:ext uri="{FF2B5EF4-FFF2-40B4-BE49-F238E27FC236}">
              <a16:creationId xmlns:a16="http://schemas.microsoft.com/office/drawing/2014/main" id="{3A852CF5-C8D3-4045-A04B-71B93A04FCA0}"/>
            </a:ext>
          </a:extLst>
        </xdr:cNvPr>
        <xdr:cNvPicPr>
          <a:picLocks noChangeAspect="1"/>
        </xdr:cNvPicPr>
      </xdr:nvPicPr>
      <xdr:blipFill rotWithShape="1">
        <a:blip xmlns:r="http://schemas.openxmlformats.org/officeDocument/2006/relationships" r:embed="rId230" cstate="email">
          <a:extLst>
            <a:ext uri="{28A0092B-C50C-407E-A947-70E740481C1C}">
              <a14:useLocalDpi xmlns:a14="http://schemas.microsoft.com/office/drawing/2010/main"/>
            </a:ext>
          </a:extLst>
        </a:blip>
        <a:srcRect/>
        <a:stretch/>
      </xdr:blipFill>
      <xdr:spPr>
        <a:xfrm>
          <a:off x="1006852" y="85572600"/>
          <a:ext cx="427696" cy="290833"/>
        </a:xfrm>
        <a:prstGeom prst="rect">
          <a:avLst/>
        </a:prstGeom>
      </xdr:spPr>
    </xdr:pic>
    <xdr:clientData/>
  </xdr:twoCellAnchor>
  <xdr:twoCellAnchor>
    <xdr:from>
      <xdr:col>1</xdr:col>
      <xdr:colOff>314325</xdr:colOff>
      <xdr:row>329</xdr:row>
      <xdr:rowOff>124655</xdr:rowOff>
    </xdr:from>
    <xdr:to>
      <xdr:col>1</xdr:col>
      <xdr:colOff>810549</xdr:colOff>
      <xdr:row>330</xdr:row>
      <xdr:rowOff>180515</xdr:rowOff>
    </xdr:to>
    <xdr:pic>
      <xdr:nvPicPr>
        <xdr:cNvPr id="357" name="Рисунок 356">
          <a:extLst>
            <a:ext uri="{FF2B5EF4-FFF2-40B4-BE49-F238E27FC236}">
              <a16:creationId xmlns:a16="http://schemas.microsoft.com/office/drawing/2014/main" id="{F31AF3D7-25CF-40E4-BEA5-E51B8B8181C4}"/>
            </a:ext>
          </a:extLst>
        </xdr:cNvPr>
        <xdr:cNvPicPr>
          <a:picLocks noChangeAspect="1"/>
        </xdr:cNvPicPr>
      </xdr:nvPicPr>
      <xdr:blipFill rotWithShape="1">
        <a:blip xmlns:r="http://schemas.openxmlformats.org/officeDocument/2006/relationships" r:embed="rId231" cstate="email">
          <a:extLst>
            <a:ext uri="{28A0092B-C50C-407E-A947-70E740481C1C}">
              <a14:useLocalDpi xmlns:a14="http://schemas.microsoft.com/office/drawing/2010/main"/>
            </a:ext>
          </a:extLst>
        </a:blip>
        <a:srcRect/>
        <a:stretch/>
      </xdr:blipFill>
      <xdr:spPr>
        <a:xfrm>
          <a:off x="1333500" y="85706780"/>
          <a:ext cx="496224" cy="236835"/>
        </a:xfrm>
        <a:prstGeom prst="rect">
          <a:avLst/>
        </a:prstGeom>
      </xdr:spPr>
    </xdr:pic>
    <xdr:clientData/>
  </xdr:twoCellAnchor>
  <xdr:twoCellAnchor>
    <xdr:from>
      <xdr:col>1</xdr:col>
      <xdr:colOff>65799</xdr:colOff>
      <xdr:row>368</xdr:row>
      <xdr:rowOff>47624</xdr:rowOff>
    </xdr:from>
    <xdr:to>
      <xdr:col>1</xdr:col>
      <xdr:colOff>603425</xdr:colOff>
      <xdr:row>371</xdr:row>
      <xdr:rowOff>0</xdr:rowOff>
    </xdr:to>
    <xdr:pic>
      <xdr:nvPicPr>
        <xdr:cNvPr id="358" name="Рисунок 78">
          <a:extLst>
            <a:ext uri="{FF2B5EF4-FFF2-40B4-BE49-F238E27FC236}">
              <a16:creationId xmlns:a16="http://schemas.microsoft.com/office/drawing/2014/main" id="{25844AE9-C226-4949-AF9C-7D400B50B2C4}"/>
            </a:ext>
          </a:extLst>
        </xdr:cNvPr>
        <xdr:cNvPicPr>
          <a:picLocks noChangeAspect="1" noChangeArrowheads="1"/>
        </xdr:cNvPicPr>
      </xdr:nvPicPr>
      <xdr:blipFill>
        <a:blip xmlns:r="http://schemas.openxmlformats.org/officeDocument/2006/relationships" r:embed="rId232" cstate="email">
          <a:extLst>
            <a:ext uri="{28A0092B-C50C-407E-A947-70E740481C1C}">
              <a14:useLocalDpi xmlns:a14="http://schemas.microsoft.com/office/drawing/2010/main"/>
            </a:ext>
          </a:extLst>
        </a:blip>
        <a:srcRect/>
        <a:stretch>
          <a:fillRect/>
        </a:stretch>
      </xdr:blipFill>
      <xdr:spPr bwMode="auto">
        <a:xfrm>
          <a:off x="1084974" y="92640149"/>
          <a:ext cx="537626" cy="4381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942976</xdr:colOff>
      <xdr:row>372</xdr:row>
      <xdr:rowOff>25773</xdr:rowOff>
    </xdr:from>
    <xdr:to>
      <xdr:col>2</xdr:col>
      <xdr:colOff>61272</xdr:colOff>
      <xdr:row>375</xdr:row>
      <xdr:rowOff>222088</xdr:rowOff>
    </xdr:to>
    <xdr:pic>
      <xdr:nvPicPr>
        <xdr:cNvPr id="359" name="Рисунок 80">
          <a:extLst>
            <a:ext uri="{FF2B5EF4-FFF2-40B4-BE49-F238E27FC236}">
              <a16:creationId xmlns:a16="http://schemas.microsoft.com/office/drawing/2014/main" id="{1C933B0D-2555-4592-A1B6-299100813147}"/>
            </a:ext>
          </a:extLst>
        </xdr:cNvPr>
        <xdr:cNvPicPr>
          <a:picLocks noChangeAspect="1" noChangeArrowheads="1"/>
        </xdr:cNvPicPr>
      </xdr:nvPicPr>
      <xdr:blipFill>
        <a:blip xmlns:r="http://schemas.openxmlformats.org/officeDocument/2006/relationships" r:embed="rId233" cstate="email">
          <a:extLst>
            <a:ext uri="{28A0092B-C50C-407E-A947-70E740481C1C}">
              <a14:useLocalDpi xmlns:a14="http://schemas.microsoft.com/office/drawing/2010/main"/>
            </a:ext>
          </a:extLst>
        </a:blip>
        <a:srcRect/>
        <a:stretch>
          <a:fillRect/>
        </a:stretch>
      </xdr:blipFill>
      <xdr:spPr bwMode="auto">
        <a:xfrm>
          <a:off x="942976" y="102610023"/>
          <a:ext cx="1004246" cy="682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28575</xdr:colOff>
      <xdr:row>376</xdr:row>
      <xdr:rowOff>146798</xdr:rowOff>
    </xdr:from>
    <xdr:to>
      <xdr:col>1</xdr:col>
      <xdr:colOff>762000</xdr:colOff>
      <xdr:row>379</xdr:row>
      <xdr:rowOff>19051</xdr:rowOff>
    </xdr:to>
    <xdr:pic>
      <xdr:nvPicPr>
        <xdr:cNvPr id="360" name="Рисунок 82">
          <a:extLst>
            <a:ext uri="{FF2B5EF4-FFF2-40B4-BE49-F238E27FC236}">
              <a16:creationId xmlns:a16="http://schemas.microsoft.com/office/drawing/2014/main" id="{C94A93A7-FF43-4A57-BC74-81B2DEEE65AB}"/>
            </a:ext>
          </a:extLst>
        </xdr:cNvPr>
        <xdr:cNvPicPr>
          <a:picLocks noChangeAspect="1" noChangeArrowheads="1"/>
        </xdr:cNvPicPr>
      </xdr:nvPicPr>
      <xdr:blipFill>
        <a:blip xmlns:r="http://schemas.openxmlformats.org/officeDocument/2006/relationships" r:embed="rId234" cstate="email">
          <a:extLst>
            <a:ext uri="{28A0092B-C50C-407E-A947-70E740481C1C}">
              <a14:useLocalDpi xmlns:a14="http://schemas.microsoft.com/office/drawing/2010/main"/>
            </a:ext>
          </a:extLst>
        </a:blip>
        <a:srcRect/>
        <a:stretch>
          <a:fillRect/>
        </a:stretch>
      </xdr:blipFill>
      <xdr:spPr bwMode="auto">
        <a:xfrm>
          <a:off x="1085850" y="103540673"/>
          <a:ext cx="733425" cy="6818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952500</xdr:colOff>
      <xdr:row>403</xdr:row>
      <xdr:rowOff>19050</xdr:rowOff>
    </xdr:from>
    <xdr:to>
      <xdr:col>2</xdr:col>
      <xdr:colOff>530</xdr:colOff>
      <xdr:row>405</xdr:row>
      <xdr:rowOff>152400</xdr:rowOff>
    </xdr:to>
    <xdr:pic>
      <xdr:nvPicPr>
        <xdr:cNvPr id="362" name="Рисунок 225">
          <a:extLst>
            <a:ext uri="{FF2B5EF4-FFF2-40B4-BE49-F238E27FC236}">
              <a16:creationId xmlns:a16="http://schemas.microsoft.com/office/drawing/2014/main" id="{4F8DAAC4-6260-4D03-9154-8FC3F43BBA91}"/>
            </a:ext>
          </a:extLst>
        </xdr:cNvPr>
        <xdr:cNvPicPr>
          <a:picLocks noChangeAspect="1" noChangeArrowheads="1"/>
        </xdr:cNvPicPr>
      </xdr:nvPicPr>
      <xdr:blipFill>
        <a:blip xmlns:r="http://schemas.openxmlformats.org/officeDocument/2006/relationships" r:embed="rId235" cstate="email">
          <a:extLst>
            <a:ext uri="{28A0092B-C50C-407E-A947-70E740481C1C}">
              <a14:useLocalDpi xmlns:a14="http://schemas.microsoft.com/office/drawing/2010/main"/>
            </a:ext>
          </a:extLst>
        </a:blip>
        <a:srcRect/>
        <a:stretch>
          <a:fillRect/>
        </a:stretch>
      </xdr:blipFill>
      <xdr:spPr bwMode="auto">
        <a:xfrm>
          <a:off x="952500" y="102022275"/>
          <a:ext cx="89588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156902</xdr:colOff>
      <xdr:row>203</xdr:row>
      <xdr:rowOff>337654</xdr:rowOff>
    </xdr:from>
    <xdr:to>
      <xdr:col>1</xdr:col>
      <xdr:colOff>586270</xdr:colOff>
      <xdr:row>205</xdr:row>
      <xdr:rowOff>9525</xdr:rowOff>
    </xdr:to>
    <xdr:pic>
      <xdr:nvPicPr>
        <xdr:cNvPr id="333" name="Рисунок 332">
          <a:extLst>
            <a:ext uri="{FF2B5EF4-FFF2-40B4-BE49-F238E27FC236}">
              <a16:creationId xmlns:a16="http://schemas.microsoft.com/office/drawing/2014/main" id="{CDF8472D-525E-41B4-A2CF-1F0D65D152E0}"/>
            </a:ext>
          </a:extLst>
        </xdr:cNvPr>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tretch>
          <a:fillRect/>
        </a:stretch>
      </xdr:blipFill>
      <xdr:spPr>
        <a:xfrm>
          <a:off x="1176077" y="50782054"/>
          <a:ext cx="429368" cy="357671"/>
        </a:xfrm>
        <a:prstGeom prst="rect">
          <a:avLst/>
        </a:prstGeom>
      </xdr:spPr>
    </xdr:pic>
    <xdr:clientData/>
  </xdr:twoCellAnchor>
  <xdr:twoCellAnchor>
    <xdr:from>
      <xdr:col>1</xdr:col>
      <xdr:colOff>148066</xdr:colOff>
      <xdr:row>203</xdr:row>
      <xdr:rowOff>0</xdr:rowOff>
    </xdr:from>
    <xdr:to>
      <xdr:col>1</xdr:col>
      <xdr:colOff>724023</xdr:colOff>
      <xdr:row>203</xdr:row>
      <xdr:rowOff>329438</xdr:rowOff>
    </xdr:to>
    <xdr:pic>
      <xdr:nvPicPr>
        <xdr:cNvPr id="336" name="Рисунок 335">
          <a:extLst>
            <a:ext uri="{FF2B5EF4-FFF2-40B4-BE49-F238E27FC236}">
              <a16:creationId xmlns:a16="http://schemas.microsoft.com/office/drawing/2014/main" id="{1398BA71-28F5-480C-952D-BDD4E27ACBFE}"/>
            </a:ext>
          </a:extLst>
        </xdr:cNvPr>
        <xdr:cNvPicPr>
          <a:picLocks noChangeAspect="1"/>
        </xdr:cNvPicPr>
      </xdr:nvPicPr>
      <xdr:blipFill rotWithShape="1">
        <a:blip xmlns:r="http://schemas.openxmlformats.org/officeDocument/2006/relationships" r:embed="rId237" cstate="email">
          <a:extLst>
            <a:ext uri="{28A0092B-C50C-407E-A947-70E740481C1C}">
              <a14:useLocalDpi xmlns:a14="http://schemas.microsoft.com/office/drawing/2010/main"/>
            </a:ext>
          </a:extLst>
        </a:blip>
        <a:srcRect/>
        <a:stretch/>
      </xdr:blipFill>
      <xdr:spPr>
        <a:xfrm>
          <a:off x="1167241" y="50444400"/>
          <a:ext cx="575957" cy="329438"/>
        </a:xfrm>
        <a:prstGeom prst="rect">
          <a:avLst/>
        </a:prstGeom>
      </xdr:spPr>
    </xdr:pic>
    <xdr:clientData/>
  </xdr:twoCellAnchor>
  <xdr:twoCellAnchor>
    <xdr:from>
      <xdr:col>1</xdr:col>
      <xdr:colOff>379052</xdr:colOff>
      <xdr:row>231</xdr:row>
      <xdr:rowOff>106521</xdr:rowOff>
    </xdr:from>
    <xdr:to>
      <xdr:col>1</xdr:col>
      <xdr:colOff>800099</xdr:colOff>
      <xdr:row>232</xdr:row>
      <xdr:rowOff>342901</xdr:rowOff>
    </xdr:to>
    <xdr:pic>
      <xdr:nvPicPr>
        <xdr:cNvPr id="340" name="Рисунок 339">
          <a:extLst>
            <a:ext uri="{FF2B5EF4-FFF2-40B4-BE49-F238E27FC236}">
              <a16:creationId xmlns:a16="http://schemas.microsoft.com/office/drawing/2014/main" id="{E327CE6F-1EBD-4EEB-B8EE-A703B924D72F}"/>
            </a:ext>
          </a:extLst>
        </xdr:cNvPr>
        <xdr:cNvPicPr>
          <a:picLocks noChangeAspect="1"/>
        </xdr:cNvPicPr>
      </xdr:nvPicPr>
      <xdr:blipFill rotWithShape="1">
        <a:blip xmlns:r="http://schemas.openxmlformats.org/officeDocument/2006/relationships" r:embed="rId238" cstate="email">
          <a:extLst>
            <a:ext uri="{28A0092B-C50C-407E-A947-70E740481C1C}">
              <a14:useLocalDpi xmlns:a14="http://schemas.microsoft.com/office/drawing/2010/main"/>
            </a:ext>
          </a:extLst>
        </a:blip>
        <a:srcRect/>
        <a:stretch/>
      </xdr:blipFill>
      <xdr:spPr>
        <a:xfrm>
          <a:off x="1398227" y="58875771"/>
          <a:ext cx="421047" cy="598330"/>
        </a:xfrm>
        <a:prstGeom prst="rect">
          <a:avLst/>
        </a:prstGeom>
      </xdr:spPr>
    </xdr:pic>
    <xdr:clientData/>
  </xdr:twoCellAnchor>
  <xdr:twoCellAnchor>
    <xdr:from>
      <xdr:col>1</xdr:col>
      <xdr:colOff>78810</xdr:colOff>
      <xdr:row>230</xdr:row>
      <xdr:rowOff>133350</xdr:rowOff>
    </xdr:from>
    <xdr:to>
      <xdr:col>1</xdr:col>
      <xdr:colOff>561561</xdr:colOff>
      <xdr:row>232</xdr:row>
      <xdr:rowOff>68232</xdr:rowOff>
    </xdr:to>
    <xdr:pic>
      <xdr:nvPicPr>
        <xdr:cNvPr id="341" name="Рисунок 340">
          <a:extLst>
            <a:ext uri="{FF2B5EF4-FFF2-40B4-BE49-F238E27FC236}">
              <a16:creationId xmlns:a16="http://schemas.microsoft.com/office/drawing/2014/main" id="{9AA485B7-3536-4A85-BDFA-656FF958FD6B}"/>
            </a:ext>
          </a:extLst>
        </xdr:cNvPr>
        <xdr:cNvPicPr>
          <a:picLocks noChangeAspect="1"/>
        </xdr:cNvPicPr>
      </xdr:nvPicPr>
      <xdr:blipFill>
        <a:blip xmlns:r="http://schemas.openxmlformats.org/officeDocument/2006/relationships" r:embed="rId239" cstate="email">
          <a:extLst>
            <a:ext uri="{28A0092B-C50C-407E-A947-70E740481C1C}">
              <a14:useLocalDpi xmlns:a14="http://schemas.microsoft.com/office/drawing/2010/main"/>
            </a:ext>
          </a:extLst>
        </a:blip>
        <a:stretch>
          <a:fillRect/>
        </a:stretch>
      </xdr:blipFill>
      <xdr:spPr>
        <a:xfrm>
          <a:off x="1097985" y="58740675"/>
          <a:ext cx="482751" cy="458757"/>
        </a:xfrm>
        <a:prstGeom prst="rect">
          <a:avLst/>
        </a:prstGeom>
      </xdr:spPr>
    </xdr:pic>
    <xdr:clientData/>
  </xdr:twoCellAnchor>
  <xdr:twoCellAnchor>
    <xdr:from>
      <xdr:col>1</xdr:col>
      <xdr:colOff>60840</xdr:colOff>
      <xdr:row>430</xdr:row>
      <xdr:rowOff>281516</xdr:rowOff>
    </xdr:from>
    <xdr:to>
      <xdr:col>1</xdr:col>
      <xdr:colOff>283634</xdr:colOff>
      <xdr:row>432</xdr:row>
      <xdr:rowOff>103714</xdr:rowOff>
    </xdr:to>
    <xdr:pic>
      <xdr:nvPicPr>
        <xdr:cNvPr id="8" name="Рисунок 7">
          <a:extLst>
            <a:ext uri="{FF2B5EF4-FFF2-40B4-BE49-F238E27FC236}">
              <a16:creationId xmlns:a16="http://schemas.microsoft.com/office/drawing/2014/main" id="{74BFE6B8-A160-46C4-92CF-C511ECEF23CA}"/>
            </a:ext>
          </a:extLst>
        </xdr:cNvPr>
        <xdr:cNvPicPr>
          <a:picLocks noChangeAspect="1"/>
        </xdr:cNvPicPr>
      </xdr:nvPicPr>
      <xdr:blipFill rotWithShape="1">
        <a:blip xmlns:r="http://schemas.openxmlformats.org/officeDocument/2006/relationships" r:embed="rId240" cstate="email">
          <a:extLst>
            <a:ext uri="{28A0092B-C50C-407E-A947-70E740481C1C}">
              <a14:useLocalDpi xmlns:a14="http://schemas.microsoft.com/office/drawing/2010/main"/>
            </a:ext>
          </a:extLst>
        </a:blip>
        <a:srcRect l="30177" r="30177"/>
        <a:stretch/>
      </xdr:blipFill>
      <xdr:spPr>
        <a:xfrm>
          <a:off x="1119173" y="111099599"/>
          <a:ext cx="222794" cy="563032"/>
        </a:xfrm>
        <a:prstGeom prst="rect">
          <a:avLst/>
        </a:prstGeom>
      </xdr:spPr>
    </xdr:pic>
    <xdr:clientData/>
  </xdr:twoCellAnchor>
  <xdr:twoCellAnchor>
    <xdr:from>
      <xdr:col>1</xdr:col>
      <xdr:colOff>68238</xdr:colOff>
      <xdr:row>436</xdr:row>
      <xdr:rowOff>78827</xdr:rowOff>
    </xdr:from>
    <xdr:to>
      <xdr:col>1</xdr:col>
      <xdr:colOff>267536</xdr:colOff>
      <xdr:row>437</xdr:row>
      <xdr:rowOff>261616</xdr:rowOff>
    </xdr:to>
    <xdr:pic>
      <xdr:nvPicPr>
        <xdr:cNvPr id="323" name="Рисунок 4">
          <a:extLst>
            <a:ext uri="{FF2B5EF4-FFF2-40B4-BE49-F238E27FC236}">
              <a16:creationId xmlns:a16="http://schemas.microsoft.com/office/drawing/2014/main" id="{B535FE74-C77A-4951-8D9E-3B38E92FA12E}"/>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a:ext>
          </a:extLst>
        </a:blip>
        <a:srcRect/>
        <a:stretch>
          <a:fillRect/>
        </a:stretch>
      </xdr:blipFill>
      <xdr:spPr bwMode="auto">
        <a:xfrm>
          <a:off x="1125841" y="118083724"/>
          <a:ext cx="199298" cy="484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322735</xdr:colOff>
      <xdr:row>436</xdr:row>
      <xdr:rowOff>65484</xdr:rowOff>
    </xdr:from>
    <xdr:to>
      <xdr:col>1</xdr:col>
      <xdr:colOff>729142</xdr:colOff>
      <xdr:row>437</xdr:row>
      <xdr:rowOff>269328</xdr:rowOff>
    </xdr:to>
    <xdr:pic>
      <xdr:nvPicPr>
        <xdr:cNvPr id="342" name="Рисунок 6">
          <a:extLst>
            <a:ext uri="{FF2B5EF4-FFF2-40B4-BE49-F238E27FC236}">
              <a16:creationId xmlns:a16="http://schemas.microsoft.com/office/drawing/2014/main" id="{4C1DD1C0-82C0-4045-9E07-A6DAE4180FC8}"/>
            </a:ext>
          </a:extLst>
        </xdr:cNvPr>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a:ext>
          </a:extLst>
        </a:blip>
        <a:srcRect/>
        <a:stretch>
          <a:fillRect/>
        </a:stretch>
      </xdr:blipFill>
      <xdr:spPr bwMode="auto">
        <a:xfrm>
          <a:off x="1380338" y="118070381"/>
          <a:ext cx="406407" cy="506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225022</xdr:colOff>
      <xdr:row>431</xdr:row>
      <xdr:rowOff>350300</xdr:rowOff>
    </xdr:from>
    <xdr:to>
      <xdr:col>1</xdr:col>
      <xdr:colOff>793767</xdr:colOff>
      <xdr:row>433</xdr:row>
      <xdr:rowOff>6210</xdr:rowOff>
    </xdr:to>
    <xdr:pic>
      <xdr:nvPicPr>
        <xdr:cNvPr id="12" name="Рисунок 11">
          <a:extLst>
            <a:ext uri="{FF2B5EF4-FFF2-40B4-BE49-F238E27FC236}">
              <a16:creationId xmlns:a16="http://schemas.microsoft.com/office/drawing/2014/main" id="{7570C4A8-5DFE-418D-9A97-F05A3D92C4BF}"/>
            </a:ext>
          </a:extLst>
        </xdr:cNvPr>
        <xdr:cNvPicPr>
          <a:picLocks noChangeAspect="1"/>
        </xdr:cNvPicPr>
      </xdr:nvPicPr>
      <xdr:blipFill>
        <a:blip xmlns:r="http://schemas.openxmlformats.org/officeDocument/2006/relationships" r:embed="rId243" cstate="screen">
          <a:extLst>
            <a:ext uri="{28A0092B-C50C-407E-A947-70E740481C1C}">
              <a14:useLocalDpi xmlns:a14="http://schemas.microsoft.com/office/drawing/2010/main"/>
            </a:ext>
          </a:extLst>
        </a:blip>
        <a:stretch>
          <a:fillRect/>
        </a:stretch>
      </xdr:blipFill>
      <xdr:spPr>
        <a:xfrm>
          <a:off x="1283355" y="111475300"/>
          <a:ext cx="568745" cy="523743"/>
        </a:xfrm>
        <a:prstGeom prst="rect">
          <a:avLst/>
        </a:prstGeom>
      </xdr:spPr>
    </xdr:pic>
    <xdr:clientData/>
  </xdr:twoCellAnchor>
  <xdr:twoCellAnchor>
    <xdr:from>
      <xdr:col>1</xdr:col>
      <xdr:colOff>260159</xdr:colOff>
      <xdr:row>437</xdr:row>
      <xdr:rowOff>216676</xdr:rowOff>
    </xdr:from>
    <xdr:to>
      <xdr:col>1</xdr:col>
      <xdr:colOff>789332</xdr:colOff>
      <xdr:row>439</xdr:row>
      <xdr:rowOff>132936</xdr:rowOff>
    </xdr:to>
    <xdr:pic>
      <xdr:nvPicPr>
        <xdr:cNvPr id="15" name="Рисунок 14">
          <a:extLst>
            <a:ext uri="{FF2B5EF4-FFF2-40B4-BE49-F238E27FC236}">
              <a16:creationId xmlns:a16="http://schemas.microsoft.com/office/drawing/2014/main" id="{C3F3C478-6914-4425-9257-800DAAE69A96}"/>
            </a:ext>
          </a:extLst>
        </xdr:cNvPr>
        <xdr:cNvPicPr>
          <a:picLocks noChangeAspect="1"/>
        </xdr:cNvPicPr>
      </xdr:nvPicPr>
      <xdr:blipFill>
        <a:blip xmlns:r="http://schemas.openxmlformats.org/officeDocument/2006/relationships" r:embed="rId244" cstate="screen">
          <a:extLst>
            <a:ext uri="{28A0092B-C50C-407E-A947-70E740481C1C}">
              <a14:useLocalDpi xmlns:a14="http://schemas.microsoft.com/office/drawing/2010/main"/>
            </a:ext>
          </a:extLst>
        </a:blip>
        <a:stretch>
          <a:fillRect/>
        </a:stretch>
      </xdr:blipFill>
      <xdr:spPr>
        <a:xfrm>
          <a:off x="1279334" y="114173776"/>
          <a:ext cx="529173" cy="525860"/>
        </a:xfrm>
        <a:prstGeom prst="rect">
          <a:avLst/>
        </a:prstGeom>
      </xdr:spPr>
    </xdr:pic>
    <xdr:clientData/>
  </xdr:twoCellAnchor>
  <xdr:twoCellAnchor>
    <xdr:from>
      <xdr:col>1</xdr:col>
      <xdr:colOff>161925</xdr:colOff>
      <xdr:row>426</xdr:row>
      <xdr:rowOff>257174</xdr:rowOff>
    </xdr:from>
    <xdr:to>
      <xdr:col>1</xdr:col>
      <xdr:colOff>637461</xdr:colOff>
      <xdr:row>428</xdr:row>
      <xdr:rowOff>46910</xdr:rowOff>
    </xdr:to>
    <xdr:pic>
      <xdr:nvPicPr>
        <xdr:cNvPr id="33" name="Рисунок 32">
          <a:extLst>
            <a:ext uri="{FF2B5EF4-FFF2-40B4-BE49-F238E27FC236}">
              <a16:creationId xmlns:a16="http://schemas.microsoft.com/office/drawing/2014/main" id="{A51421B2-2A16-49C3-BB49-20A92B91059E}"/>
            </a:ext>
          </a:extLst>
        </xdr:cNvPr>
        <xdr:cNvPicPr>
          <a:picLocks noChangeAspect="1"/>
        </xdr:cNvPicPr>
      </xdr:nvPicPr>
      <xdr:blipFill>
        <a:blip xmlns:r="http://schemas.openxmlformats.org/officeDocument/2006/relationships" r:embed="rId245" cstate="screen">
          <a:extLst>
            <a:ext uri="{28A0092B-C50C-407E-A947-70E740481C1C}">
              <a14:useLocalDpi xmlns:a14="http://schemas.microsoft.com/office/drawing/2010/main"/>
            </a:ext>
          </a:extLst>
        </a:blip>
        <a:stretch>
          <a:fillRect/>
        </a:stretch>
      </xdr:blipFill>
      <xdr:spPr>
        <a:xfrm>
          <a:off x="1181100" y="110185199"/>
          <a:ext cx="475536" cy="475536"/>
        </a:xfrm>
        <a:prstGeom prst="rect">
          <a:avLst/>
        </a:prstGeom>
      </xdr:spPr>
    </xdr:pic>
    <xdr:clientData/>
  </xdr:twoCellAnchor>
  <xdr:twoCellAnchor>
    <xdr:from>
      <xdr:col>0</xdr:col>
      <xdr:colOff>914400</xdr:colOff>
      <xdr:row>445</xdr:row>
      <xdr:rowOff>200025</xdr:rowOff>
    </xdr:from>
    <xdr:to>
      <xdr:col>1</xdr:col>
      <xdr:colOff>500100</xdr:colOff>
      <xdr:row>447</xdr:row>
      <xdr:rowOff>138150</xdr:rowOff>
    </xdr:to>
    <xdr:pic>
      <xdr:nvPicPr>
        <xdr:cNvPr id="364" name="Рисунок 363">
          <a:extLst>
            <a:ext uri="{FF2B5EF4-FFF2-40B4-BE49-F238E27FC236}">
              <a16:creationId xmlns:a16="http://schemas.microsoft.com/office/drawing/2014/main" id="{26871665-362E-40E6-8DED-D78F8453DCC5}"/>
            </a:ext>
          </a:extLst>
        </xdr:cNvPr>
        <xdr:cNvPicPr>
          <a:picLocks noChangeAspect="1"/>
        </xdr:cNvPicPr>
      </xdr:nvPicPr>
      <xdr:blipFill>
        <a:blip xmlns:r="http://schemas.openxmlformats.org/officeDocument/2006/relationships" r:embed="rId246" cstate="screen">
          <a:extLst>
            <a:ext uri="{28A0092B-C50C-407E-A947-70E740481C1C}">
              <a14:useLocalDpi xmlns:a14="http://schemas.microsoft.com/office/drawing/2010/main"/>
            </a:ext>
          </a:extLst>
        </a:blip>
        <a:stretch>
          <a:fillRect/>
        </a:stretch>
      </xdr:blipFill>
      <xdr:spPr>
        <a:xfrm>
          <a:off x="914400" y="116776500"/>
          <a:ext cx="604875" cy="604875"/>
        </a:xfrm>
        <a:prstGeom prst="rect">
          <a:avLst/>
        </a:prstGeom>
      </xdr:spPr>
    </xdr:pic>
    <xdr:clientData/>
  </xdr:twoCellAnchor>
  <xdr:twoCellAnchor>
    <xdr:from>
      <xdr:col>1</xdr:col>
      <xdr:colOff>281026</xdr:colOff>
      <xdr:row>446</xdr:row>
      <xdr:rowOff>57226</xdr:rowOff>
    </xdr:from>
    <xdr:to>
      <xdr:col>2</xdr:col>
      <xdr:colOff>61951</xdr:colOff>
      <xdr:row>447</xdr:row>
      <xdr:rowOff>323926</xdr:rowOff>
    </xdr:to>
    <xdr:pic>
      <xdr:nvPicPr>
        <xdr:cNvPr id="366" name="Рисунок 365">
          <a:extLst>
            <a:ext uri="{FF2B5EF4-FFF2-40B4-BE49-F238E27FC236}">
              <a16:creationId xmlns:a16="http://schemas.microsoft.com/office/drawing/2014/main" id="{39FB184E-A811-42C8-8B4C-61D252D07053}"/>
            </a:ext>
          </a:extLst>
        </xdr:cNvPr>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tretch>
          <a:fillRect/>
        </a:stretch>
      </xdr:blipFill>
      <xdr:spPr>
        <a:xfrm>
          <a:off x="1300201" y="116957551"/>
          <a:ext cx="609600" cy="609600"/>
        </a:xfrm>
        <a:prstGeom prst="rect">
          <a:avLst/>
        </a:prstGeom>
      </xdr:spPr>
    </xdr:pic>
    <xdr:clientData/>
  </xdr:twoCellAnchor>
  <xdr:twoCellAnchor>
    <xdr:from>
      <xdr:col>1</xdr:col>
      <xdr:colOff>79534</xdr:colOff>
      <xdr:row>443</xdr:row>
      <xdr:rowOff>239806</xdr:rowOff>
    </xdr:from>
    <xdr:to>
      <xdr:col>1</xdr:col>
      <xdr:colOff>323850</xdr:colOff>
      <xdr:row>445</xdr:row>
      <xdr:rowOff>154079</xdr:rowOff>
    </xdr:to>
    <xdr:pic>
      <xdr:nvPicPr>
        <xdr:cNvPr id="56" name="Рисунок 55">
          <a:extLst>
            <a:ext uri="{FF2B5EF4-FFF2-40B4-BE49-F238E27FC236}">
              <a16:creationId xmlns:a16="http://schemas.microsoft.com/office/drawing/2014/main" id="{400FC4B4-045E-4687-87D3-A43DA74E75BD}"/>
            </a:ext>
          </a:extLst>
        </xdr:cNvPr>
        <xdr:cNvPicPr>
          <a:picLocks noChangeAspect="1"/>
        </xdr:cNvPicPr>
      </xdr:nvPicPr>
      <xdr:blipFill rotWithShape="1">
        <a:blip xmlns:r="http://schemas.openxmlformats.org/officeDocument/2006/relationships" r:embed="rId248" cstate="screen">
          <a:extLst>
            <a:ext uri="{28A0092B-C50C-407E-A947-70E740481C1C}">
              <a14:useLocalDpi xmlns:a14="http://schemas.microsoft.com/office/drawing/2010/main"/>
            </a:ext>
          </a:extLst>
        </a:blip>
        <a:srcRect/>
        <a:stretch/>
      </xdr:blipFill>
      <xdr:spPr>
        <a:xfrm>
          <a:off x="1132887" y="118495482"/>
          <a:ext cx="244316" cy="541803"/>
        </a:xfrm>
        <a:prstGeom prst="rect">
          <a:avLst/>
        </a:prstGeom>
      </xdr:spPr>
    </xdr:pic>
    <xdr:clientData/>
  </xdr:twoCellAnchor>
  <xdr:twoCellAnchor>
    <xdr:from>
      <xdr:col>1</xdr:col>
      <xdr:colOff>85724</xdr:colOff>
      <xdr:row>455</xdr:row>
      <xdr:rowOff>310247</xdr:rowOff>
    </xdr:from>
    <xdr:to>
      <xdr:col>1</xdr:col>
      <xdr:colOff>304799</xdr:colOff>
      <xdr:row>456</xdr:row>
      <xdr:rowOff>403871</xdr:rowOff>
    </xdr:to>
    <xdr:pic>
      <xdr:nvPicPr>
        <xdr:cNvPr id="65" name="Рисунок 64">
          <a:extLst>
            <a:ext uri="{FF2B5EF4-FFF2-40B4-BE49-F238E27FC236}">
              <a16:creationId xmlns:a16="http://schemas.microsoft.com/office/drawing/2014/main" id="{146E229E-7BC6-4794-96A3-E2CC8D22BDEB}"/>
            </a:ext>
          </a:extLst>
        </xdr:cNvPr>
        <xdr:cNvPicPr>
          <a:picLocks noChangeAspect="1"/>
        </xdr:cNvPicPr>
      </xdr:nvPicPr>
      <xdr:blipFill rotWithShape="1">
        <a:blip xmlns:r="http://schemas.openxmlformats.org/officeDocument/2006/relationships" r:embed="rId249" cstate="screen">
          <a:extLst>
            <a:ext uri="{28A0092B-C50C-407E-A947-70E740481C1C}">
              <a14:useLocalDpi xmlns:a14="http://schemas.microsoft.com/office/drawing/2010/main"/>
            </a:ext>
          </a:extLst>
        </a:blip>
        <a:srcRect/>
        <a:stretch/>
      </xdr:blipFill>
      <xdr:spPr>
        <a:xfrm>
          <a:off x="1104899" y="120458597"/>
          <a:ext cx="219075" cy="512724"/>
        </a:xfrm>
        <a:prstGeom prst="rect">
          <a:avLst/>
        </a:prstGeom>
      </xdr:spPr>
    </xdr:pic>
    <xdr:clientData/>
  </xdr:twoCellAnchor>
  <xdr:twoCellAnchor>
    <xdr:from>
      <xdr:col>1</xdr:col>
      <xdr:colOff>257175</xdr:colOff>
      <xdr:row>172</xdr:row>
      <xdr:rowOff>133350</xdr:rowOff>
    </xdr:from>
    <xdr:to>
      <xdr:col>1</xdr:col>
      <xdr:colOff>614874</xdr:colOff>
      <xdr:row>174</xdr:row>
      <xdr:rowOff>5129</xdr:rowOff>
    </xdr:to>
    <xdr:pic>
      <xdr:nvPicPr>
        <xdr:cNvPr id="363" name="Рисунок 22887">
          <a:extLst>
            <a:ext uri="{FF2B5EF4-FFF2-40B4-BE49-F238E27FC236}">
              <a16:creationId xmlns:a16="http://schemas.microsoft.com/office/drawing/2014/main" id="{BBB5743D-D20C-46CC-ADE3-EF4E1963B950}"/>
            </a:ext>
          </a:extLst>
        </xdr:cNvPr>
        <xdr:cNvPicPr>
          <a:picLocks noChangeAspect="1" noChangeArrowheads="1"/>
        </xdr:cNvPicPr>
      </xdr:nvPicPr>
      <xdr:blipFill>
        <a:blip xmlns:r="http://schemas.openxmlformats.org/officeDocument/2006/relationships" r:embed="rId201" cstate="email">
          <a:extLst>
            <a:ext uri="{28A0092B-C50C-407E-A947-70E740481C1C}">
              <a14:useLocalDpi xmlns:a14="http://schemas.microsoft.com/office/drawing/2010/main"/>
            </a:ext>
          </a:extLst>
        </a:blip>
        <a:srcRect/>
        <a:stretch>
          <a:fillRect/>
        </a:stretch>
      </xdr:blipFill>
      <xdr:spPr bwMode="auto">
        <a:xfrm>
          <a:off x="1276350" y="43005375"/>
          <a:ext cx="357699" cy="4813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317</xdr:row>
      <xdr:rowOff>1</xdr:rowOff>
    </xdr:from>
    <xdr:to>
      <xdr:col>1</xdr:col>
      <xdr:colOff>804333</xdr:colOff>
      <xdr:row>317</xdr:row>
      <xdr:rowOff>603251</xdr:rowOff>
    </xdr:to>
    <xdr:pic>
      <xdr:nvPicPr>
        <xdr:cNvPr id="13" name="Рисунок 12">
          <a:extLst>
            <a:ext uri="{FF2B5EF4-FFF2-40B4-BE49-F238E27FC236}">
              <a16:creationId xmlns:a16="http://schemas.microsoft.com/office/drawing/2014/main" id="{A17B4E51-4DC7-43A8-B297-DC225E51E4B6}"/>
            </a:ext>
          </a:extLst>
        </xdr:cNvPr>
        <xdr:cNvPicPr>
          <a:picLocks noChangeAspect="1"/>
        </xdr:cNvPicPr>
      </xdr:nvPicPr>
      <xdr:blipFill>
        <a:blip xmlns:r="http://schemas.openxmlformats.org/officeDocument/2006/relationships" r:embed="rId250" cstate="screen">
          <a:extLst>
            <a:ext uri="{28A0092B-C50C-407E-A947-70E740481C1C}">
              <a14:useLocalDpi xmlns:a14="http://schemas.microsoft.com/office/drawing/2010/main"/>
            </a:ext>
          </a:extLst>
        </a:blip>
        <a:stretch>
          <a:fillRect/>
        </a:stretch>
      </xdr:blipFill>
      <xdr:spPr>
        <a:xfrm>
          <a:off x="1058333" y="87884001"/>
          <a:ext cx="804333" cy="603250"/>
        </a:xfrm>
        <a:prstGeom prst="rect">
          <a:avLst/>
        </a:prstGeom>
        <a:noFill/>
        <a:ln>
          <a:noFill/>
        </a:ln>
      </xdr:spPr>
    </xdr:pic>
    <xdr:clientData/>
  </xdr:twoCellAnchor>
  <xdr:twoCellAnchor>
    <xdr:from>
      <xdr:col>1</xdr:col>
      <xdr:colOff>21167</xdr:colOff>
      <xdr:row>130</xdr:row>
      <xdr:rowOff>42333</xdr:rowOff>
    </xdr:from>
    <xdr:to>
      <xdr:col>1</xdr:col>
      <xdr:colOff>797277</xdr:colOff>
      <xdr:row>130</xdr:row>
      <xdr:rowOff>624416</xdr:rowOff>
    </xdr:to>
    <xdr:pic>
      <xdr:nvPicPr>
        <xdr:cNvPr id="50" name="Рисунок 49">
          <a:extLst>
            <a:ext uri="{FF2B5EF4-FFF2-40B4-BE49-F238E27FC236}">
              <a16:creationId xmlns:a16="http://schemas.microsoft.com/office/drawing/2014/main" id="{40034276-7721-4662-BD06-6AEE270688EB}"/>
            </a:ext>
          </a:extLst>
        </xdr:cNvPr>
        <xdr:cNvPicPr>
          <a:picLocks noChangeAspect="1"/>
        </xdr:cNvPicPr>
      </xdr:nvPicPr>
      <xdr:blipFill>
        <a:blip xmlns:r="http://schemas.openxmlformats.org/officeDocument/2006/relationships" r:embed="rId251" cstate="screen">
          <a:extLst>
            <a:ext uri="{28A0092B-C50C-407E-A947-70E740481C1C}">
              <a14:useLocalDpi xmlns:a14="http://schemas.microsoft.com/office/drawing/2010/main"/>
            </a:ext>
          </a:extLst>
        </a:blip>
        <a:stretch>
          <a:fillRect/>
        </a:stretch>
      </xdr:blipFill>
      <xdr:spPr>
        <a:xfrm>
          <a:off x="1079500" y="30607000"/>
          <a:ext cx="776110" cy="582083"/>
        </a:xfrm>
        <a:prstGeom prst="rect">
          <a:avLst/>
        </a:prstGeom>
      </xdr:spPr>
    </xdr:pic>
    <xdr:clientData/>
  </xdr:twoCellAnchor>
  <xdr:twoCellAnchor>
    <xdr:from>
      <xdr:col>1</xdr:col>
      <xdr:colOff>23000</xdr:colOff>
      <xdr:row>129</xdr:row>
      <xdr:rowOff>107667</xdr:rowOff>
    </xdr:from>
    <xdr:to>
      <xdr:col>1</xdr:col>
      <xdr:colOff>793749</xdr:colOff>
      <xdr:row>129</xdr:row>
      <xdr:rowOff>685729</xdr:rowOff>
    </xdr:to>
    <xdr:pic>
      <xdr:nvPicPr>
        <xdr:cNvPr id="67" name="Рисунок 66">
          <a:extLst>
            <a:ext uri="{FF2B5EF4-FFF2-40B4-BE49-F238E27FC236}">
              <a16:creationId xmlns:a16="http://schemas.microsoft.com/office/drawing/2014/main" id="{354E4C6A-6F13-4CA1-AE84-373B4F3893AD}"/>
            </a:ext>
          </a:extLst>
        </xdr:cNvPr>
        <xdr:cNvPicPr>
          <a:picLocks noChangeAspect="1"/>
        </xdr:cNvPicPr>
      </xdr:nvPicPr>
      <xdr:blipFill>
        <a:blip xmlns:r="http://schemas.openxmlformats.org/officeDocument/2006/relationships" r:embed="rId252" cstate="screen">
          <a:extLst>
            <a:ext uri="{28A0092B-C50C-407E-A947-70E740481C1C}">
              <a14:useLocalDpi xmlns:a14="http://schemas.microsoft.com/office/drawing/2010/main"/>
            </a:ext>
          </a:extLst>
        </a:blip>
        <a:stretch>
          <a:fillRect/>
        </a:stretch>
      </xdr:blipFill>
      <xdr:spPr>
        <a:xfrm>
          <a:off x="1081333" y="29857417"/>
          <a:ext cx="770749" cy="578062"/>
        </a:xfrm>
        <a:prstGeom prst="rect">
          <a:avLst/>
        </a:prstGeom>
      </xdr:spPr>
    </xdr:pic>
    <xdr:clientData/>
  </xdr:twoCellAnchor>
  <xdr:twoCellAnchor>
    <xdr:from>
      <xdr:col>1</xdr:col>
      <xdr:colOff>2421</xdr:colOff>
      <xdr:row>131</xdr:row>
      <xdr:rowOff>35417</xdr:rowOff>
    </xdr:from>
    <xdr:to>
      <xdr:col>1</xdr:col>
      <xdr:colOff>822407</xdr:colOff>
      <xdr:row>131</xdr:row>
      <xdr:rowOff>656167</xdr:rowOff>
    </xdr:to>
    <xdr:pic>
      <xdr:nvPicPr>
        <xdr:cNvPr id="71" name="Рисунок 70">
          <a:extLst>
            <a:ext uri="{FF2B5EF4-FFF2-40B4-BE49-F238E27FC236}">
              <a16:creationId xmlns:a16="http://schemas.microsoft.com/office/drawing/2014/main" id="{270C5EB2-9807-4DDC-B6EC-0670BB95A4A7}"/>
            </a:ext>
          </a:extLst>
        </xdr:cNvPr>
        <xdr:cNvPicPr>
          <a:picLocks noChangeAspect="1"/>
        </xdr:cNvPicPr>
      </xdr:nvPicPr>
      <xdr:blipFill>
        <a:blip xmlns:r="http://schemas.openxmlformats.org/officeDocument/2006/relationships" r:embed="rId253" cstate="screen">
          <a:extLst>
            <a:ext uri="{28A0092B-C50C-407E-A947-70E740481C1C}">
              <a14:useLocalDpi xmlns:a14="http://schemas.microsoft.com/office/drawing/2010/main"/>
            </a:ext>
          </a:extLst>
        </a:blip>
        <a:stretch>
          <a:fillRect/>
        </a:stretch>
      </xdr:blipFill>
      <xdr:spPr>
        <a:xfrm>
          <a:off x="1055774" y="31008476"/>
          <a:ext cx="819986" cy="620750"/>
        </a:xfrm>
        <a:prstGeom prst="rect">
          <a:avLst/>
        </a:prstGeom>
      </xdr:spPr>
    </xdr:pic>
    <xdr:clientData/>
  </xdr:twoCellAnchor>
  <xdr:twoCellAnchor>
    <xdr:from>
      <xdr:col>1</xdr:col>
      <xdr:colOff>74084</xdr:colOff>
      <xdr:row>132</xdr:row>
      <xdr:rowOff>0</xdr:rowOff>
    </xdr:from>
    <xdr:to>
      <xdr:col>1</xdr:col>
      <xdr:colOff>762000</xdr:colOff>
      <xdr:row>132</xdr:row>
      <xdr:rowOff>677333</xdr:rowOff>
    </xdr:to>
    <xdr:pic>
      <xdr:nvPicPr>
        <xdr:cNvPr id="75" name="Рисунок 74">
          <a:extLst>
            <a:ext uri="{FF2B5EF4-FFF2-40B4-BE49-F238E27FC236}">
              <a16:creationId xmlns:a16="http://schemas.microsoft.com/office/drawing/2014/main" id="{2A9EBA14-2FF0-42A2-9972-AF4B15322D5B}"/>
            </a:ext>
          </a:extLst>
        </xdr:cNvPr>
        <xdr:cNvPicPr>
          <a:picLocks noChangeAspect="1"/>
        </xdr:cNvPicPr>
      </xdr:nvPicPr>
      <xdr:blipFill rotWithShape="1">
        <a:blip xmlns:r="http://schemas.openxmlformats.org/officeDocument/2006/relationships" r:embed="rId254" cstate="screen">
          <a:extLst>
            <a:ext uri="{28A0092B-C50C-407E-A947-70E740481C1C}">
              <a14:useLocalDpi xmlns:a14="http://schemas.microsoft.com/office/drawing/2010/main"/>
            </a:ext>
          </a:extLst>
        </a:blip>
        <a:srcRect b="-185"/>
        <a:stretch/>
      </xdr:blipFill>
      <xdr:spPr>
        <a:xfrm>
          <a:off x="1132417" y="31919333"/>
          <a:ext cx="687916" cy="677333"/>
        </a:xfrm>
        <a:prstGeom prst="rect">
          <a:avLst/>
        </a:prstGeom>
      </xdr:spPr>
    </xdr:pic>
    <xdr:clientData/>
  </xdr:twoCellAnchor>
  <xdr:twoCellAnchor>
    <xdr:from>
      <xdr:col>1</xdr:col>
      <xdr:colOff>104453</xdr:colOff>
      <xdr:row>148</xdr:row>
      <xdr:rowOff>17101</xdr:rowOff>
    </xdr:from>
    <xdr:to>
      <xdr:col>1</xdr:col>
      <xdr:colOff>770282</xdr:colOff>
      <xdr:row>148</xdr:row>
      <xdr:rowOff>668131</xdr:rowOff>
    </xdr:to>
    <xdr:pic>
      <xdr:nvPicPr>
        <xdr:cNvPr id="77" name="Рисунок 76">
          <a:extLst>
            <a:ext uri="{FF2B5EF4-FFF2-40B4-BE49-F238E27FC236}">
              <a16:creationId xmlns:a16="http://schemas.microsoft.com/office/drawing/2014/main" id="{4D296486-ABD9-4766-8049-D3C2BC5D757F}"/>
            </a:ext>
          </a:extLst>
        </xdr:cNvPr>
        <xdr:cNvPicPr>
          <a:picLocks noChangeAspect="1"/>
        </xdr:cNvPicPr>
      </xdr:nvPicPr>
      <xdr:blipFill rotWithShape="1">
        <a:blip xmlns:r="http://schemas.openxmlformats.org/officeDocument/2006/relationships" r:embed="rId255" cstate="screen">
          <a:extLst>
            <a:ext uri="{28A0092B-C50C-407E-A947-70E740481C1C}">
              <a14:useLocalDpi xmlns:a14="http://schemas.microsoft.com/office/drawing/2010/main"/>
            </a:ext>
          </a:extLst>
        </a:blip>
        <a:srcRect/>
        <a:stretch/>
      </xdr:blipFill>
      <xdr:spPr>
        <a:xfrm>
          <a:off x="1164627" y="39284949"/>
          <a:ext cx="665829" cy="651030"/>
        </a:xfrm>
        <a:prstGeom prst="rect">
          <a:avLst/>
        </a:prstGeom>
      </xdr:spPr>
    </xdr:pic>
    <xdr:clientData/>
  </xdr:twoCellAnchor>
  <xdr:twoCellAnchor>
    <xdr:from>
      <xdr:col>1</xdr:col>
      <xdr:colOff>33130</xdr:colOff>
      <xdr:row>147</xdr:row>
      <xdr:rowOff>56135</xdr:rowOff>
    </xdr:from>
    <xdr:to>
      <xdr:col>1</xdr:col>
      <xdr:colOff>803412</xdr:colOff>
      <xdr:row>147</xdr:row>
      <xdr:rowOff>633846</xdr:rowOff>
    </xdr:to>
    <xdr:pic>
      <xdr:nvPicPr>
        <xdr:cNvPr id="79" name="Рисунок 78">
          <a:extLst>
            <a:ext uri="{FF2B5EF4-FFF2-40B4-BE49-F238E27FC236}">
              <a16:creationId xmlns:a16="http://schemas.microsoft.com/office/drawing/2014/main" id="{7616E42C-F152-49DD-869F-81D7F94623B8}"/>
            </a:ext>
          </a:extLst>
        </xdr:cNvPr>
        <xdr:cNvPicPr>
          <a:picLocks noChangeAspect="1"/>
        </xdr:cNvPicPr>
      </xdr:nvPicPr>
      <xdr:blipFill>
        <a:blip xmlns:r="http://schemas.openxmlformats.org/officeDocument/2006/relationships" r:embed="rId256" cstate="screen">
          <a:extLst>
            <a:ext uri="{28A0092B-C50C-407E-A947-70E740481C1C}">
              <a14:useLocalDpi xmlns:a14="http://schemas.microsoft.com/office/drawing/2010/main"/>
            </a:ext>
          </a:extLst>
        </a:blip>
        <a:stretch>
          <a:fillRect/>
        </a:stretch>
      </xdr:blipFill>
      <xdr:spPr>
        <a:xfrm>
          <a:off x="1093304" y="38644809"/>
          <a:ext cx="770282" cy="577711"/>
        </a:xfrm>
        <a:prstGeom prst="rect">
          <a:avLst/>
        </a:prstGeom>
      </xdr:spPr>
    </xdr:pic>
    <xdr:clientData/>
  </xdr:twoCellAnchor>
  <xdr:twoCellAnchor>
    <xdr:from>
      <xdr:col>0</xdr:col>
      <xdr:colOff>1019735</xdr:colOff>
      <xdr:row>426</xdr:row>
      <xdr:rowOff>11206</xdr:rowOff>
    </xdr:from>
    <xdr:to>
      <xdr:col>1</xdr:col>
      <xdr:colOff>257112</xdr:colOff>
      <xdr:row>427</xdr:row>
      <xdr:rowOff>182422</xdr:rowOff>
    </xdr:to>
    <xdr:pic>
      <xdr:nvPicPr>
        <xdr:cNvPr id="365" name="Рисунок 364">
          <a:extLst>
            <a:ext uri="{FF2B5EF4-FFF2-40B4-BE49-F238E27FC236}">
              <a16:creationId xmlns:a16="http://schemas.microsoft.com/office/drawing/2014/main" id="{433AF10B-2D7D-433E-A791-A90710CB5CA5}"/>
            </a:ext>
          </a:extLst>
        </xdr:cNvPr>
        <xdr:cNvPicPr>
          <a:picLocks noChangeAspect="1"/>
        </xdr:cNvPicPr>
      </xdr:nvPicPr>
      <xdr:blipFill rotWithShape="1">
        <a:blip xmlns:r="http://schemas.openxmlformats.org/officeDocument/2006/relationships" r:embed="rId257" cstate="screen">
          <a:extLst>
            <a:ext uri="{28A0092B-C50C-407E-A947-70E740481C1C}">
              <a14:useLocalDpi xmlns:a14="http://schemas.microsoft.com/office/drawing/2010/main"/>
            </a:ext>
          </a:extLst>
        </a:blip>
        <a:srcRect/>
        <a:stretch/>
      </xdr:blipFill>
      <xdr:spPr>
        <a:xfrm>
          <a:off x="1019735" y="113134588"/>
          <a:ext cx="290730" cy="518599"/>
        </a:xfrm>
        <a:prstGeom prst="rect">
          <a:avLst/>
        </a:prstGeom>
      </xdr:spPr>
    </xdr:pic>
    <xdr:clientData/>
  </xdr:twoCellAnchor>
  <xdr:twoCellAnchor>
    <xdr:from>
      <xdr:col>1</xdr:col>
      <xdr:colOff>313764</xdr:colOff>
      <xdr:row>427</xdr:row>
      <xdr:rowOff>134470</xdr:rowOff>
    </xdr:from>
    <xdr:to>
      <xdr:col>2</xdr:col>
      <xdr:colOff>11206</xdr:colOff>
      <xdr:row>428</xdr:row>
      <xdr:rowOff>313765</xdr:rowOff>
    </xdr:to>
    <xdr:pic>
      <xdr:nvPicPr>
        <xdr:cNvPr id="367" name="Рисунок 366">
          <a:extLst>
            <a:ext uri="{FF2B5EF4-FFF2-40B4-BE49-F238E27FC236}">
              <a16:creationId xmlns:a16="http://schemas.microsoft.com/office/drawing/2014/main" id="{529C4819-B29A-4253-83DD-4FEEDC3DF861}"/>
            </a:ext>
          </a:extLst>
        </xdr:cNvPr>
        <xdr:cNvPicPr>
          <a:picLocks noChangeAspect="1"/>
        </xdr:cNvPicPr>
      </xdr:nvPicPr>
      <xdr:blipFill>
        <a:blip xmlns:r="http://schemas.openxmlformats.org/officeDocument/2006/relationships" r:embed="rId258" cstate="screen">
          <a:extLst>
            <a:ext uri="{28A0092B-C50C-407E-A947-70E740481C1C}">
              <a14:useLocalDpi xmlns:a14="http://schemas.microsoft.com/office/drawing/2010/main"/>
            </a:ext>
          </a:extLst>
        </a:blip>
        <a:stretch>
          <a:fillRect/>
        </a:stretch>
      </xdr:blipFill>
      <xdr:spPr>
        <a:xfrm>
          <a:off x="1367117" y="113605235"/>
          <a:ext cx="526677" cy="526677"/>
        </a:xfrm>
        <a:prstGeom prst="rect">
          <a:avLst/>
        </a:prstGeom>
      </xdr:spPr>
    </xdr:pic>
    <xdr:clientData/>
  </xdr:twoCellAnchor>
  <xdr:twoCellAnchor>
    <xdr:from>
      <xdr:col>1</xdr:col>
      <xdr:colOff>339240</xdr:colOff>
      <xdr:row>434</xdr:row>
      <xdr:rowOff>46704</xdr:rowOff>
    </xdr:from>
    <xdr:to>
      <xdr:col>1</xdr:col>
      <xdr:colOff>739654</xdr:colOff>
      <xdr:row>435</xdr:row>
      <xdr:rowOff>243051</xdr:rowOff>
    </xdr:to>
    <xdr:pic>
      <xdr:nvPicPr>
        <xdr:cNvPr id="18" name="Рисунок 17">
          <a:extLst>
            <a:ext uri="{FF2B5EF4-FFF2-40B4-BE49-F238E27FC236}">
              <a16:creationId xmlns:a16="http://schemas.microsoft.com/office/drawing/2014/main" id="{4B541504-63CF-4F60-A785-11FDF7235E31}"/>
            </a:ext>
          </a:extLst>
        </xdr:cNvPr>
        <xdr:cNvPicPr>
          <a:picLocks noChangeAspect="1"/>
        </xdr:cNvPicPr>
      </xdr:nvPicPr>
      <xdr:blipFill rotWithShape="1">
        <a:blip xmlns:r="http://schemas.openxmlformats.org/officeDocument/2006/relationships" r:embed="rId259" cstate="screen">
          <a:extLst>
            <a:ext uri="{28A0092B-C50C-407E-A947-70E740481C1C}">
              <a14:useLocalDpi xmlns:a14="http://schemas.microsoft.com/office/drawing/2010/main"/>
            </a:ext>
          </a:extLst>
        </a:blip>
        <a:srcRect/>
        <a:stretch/>
      </xdr:blipFill>
      <xdr:spPr>
        <a:xfrm>
          <a:off x="1396843" y="117066256"/>
          <a:ext cx="400414" cy="498519"/>
        </a:xfrm>
        <a:prstGeom prst="rect">
          <a:avLst/>
        </a:prstGeom>
      </xdr:spPr>
    </xdr:pic>
    <xdr:clientData/>
  </xdr:twoCellAnchor>
  <xdr:twoCellAnchor>
    <xdr:from>
      <xdr:col>1</xdr:col>
      <xdr:colOff>92383</xdr:colOff>
      <xdr:row>434</xdr:row>
      <xdr:rowOff>39412</xdr:rowOff>
    </xdr:from>
    <xdr:to>
      <xdr:col>1</xdr:col>
      <xdr:colOff>266173</xdr:colOff>
      <xdr:row>435</xdr:row>
      <xdr:rowOff>236855</xdr:rowOff>
    </xdr:to>
    <xdr:pic>
      <xdr:nvPicPr>
        <xdr:cNvPr id="37" name="Рисунок 36">
          <a:extLst>
            <a:ext uri="{FF2B5EF4-FFF2-40B4-BE49-F238E27FC236}">
              <a16:creationId xmlns:a16="http://schemas.microsoft.com/office/drawing/2014/main" id="{E5FBA177-44AD-41B3-AEA7-0BC1AA473F06}"/>
            </a:ext>
          </a:extLst>
        </xdr:cNvPr>
        <xdr:cNvPicPr>
          <a:picLocks noChangeAspect="1"/>
        </xdr:cNvPicPr>
      </xdr:nvPicPr>
      <xdr:blipFill rotWithShape="1">
        <a:blip xmlns:r="http://schemas.openxmlformats.org/officeDocument/2006/relationships" r:embed="rId260" cstate="screen">
          <a:extLst>
            <a:ext uri="{28A0092B-C50C-407E-A947-70E740481C1C}">
              <a14:useLocalDpi xmlns:a14="http://schemas.microsoft.com/office/drawing/2010/main"/>
            </a:ext>
          </a:extLst>
        </a:blip>
        <a:srcRect/>
        <a:stretch/>
      </xdr:blipFill>
      <xdr:spPr>
        <a:xfrm>
          <a:off x="1149986" y="117058964"/>
          <a:ext cx="173790" cy="499615"/>
        </a:xfrm>
        <a:prstGeom prst="rect">
          <a:avLst/>
        </a:prstGeom>
      </xdr:spPr>
    </xdr:pic>
    <xdr:clientData/>
  </xdr:twoCellAnchor>
  <xdr:twoCellAnchor>
    <xdr:from>
      <xdr:col>1</xdr:col>
      <xdr:colOff>280147</xdr:colOff>
      <xdr:row>444</xdr:row>
      <xdr:rowOff>100853</xdr:rowOff>
    </xdr:from>
    <xdr:to>
      <xdr:col>2</xdr:col>
      <xdr:colOff>1</xdr:colOff>
      <xdr:row>446</xdr:row>
      <xdr:rowOff>1</xdr:rowOff>
    </xdr:to>
    <xdr:pic>
      <xdr:nvPicPr>
        <xdr:cNvPr id="35" name="Рисунок 34">
          <a:extLst>
            <a:ext uri="{FF2B5EF4-FFF2-40B4-BE49-F238E27FC236}">
              <a16:creationId xmlns:a16="http://schemas.microsoft.com/office/drawing/2014/main" id="{ACA0E020-61C9-4380-AFAB-3DD97555F4E3}"/>
            </a:ext>
          </a:extLst>
        </xdr:cNvPr>
        <xdr:cNvPicPr>
          <a:picLocks noChangeAspect="1"/>
        </xdr:cNvPicPr>
      </xdr:nvPicPr>
      <xdr:blipFill>
        <a:blip xmlns:r="http://schemas.openxmlformats.org/officeDocument/2006/relationships" r:embed="rId261" cstate="screen">
          <a:extLst>
            <a:ext uri="{28A0092B-C50C-407E-A947-70E740481C1C}">
              <a14:useLocalDpi xmlns:a14="http://schemas.microsoft.com/office/drawing/2010/main"/>
            </a:ext>
          </a:extLst>
        </a:blip>
        <a:stretch>
          <a:fillRect/>
        </a:stretch>
      </xdr:blipFill>
      <xdr:spPr>
        <a:xfrm>
          <a:off x="1333500" y="118659088"/>
          <a:ext cx="549089" cy="549089"/>
        </a:xfrm>
        <a:prstGeom prst="rect">
          <a:avLst/>
        </a:prstGeom>
        <a:noFill/>
        <a:ln>
          <a:noFill/>
        </a:ln>
      </xdr:spPr>
    </xdr:pic>
    <xdr:clientData/>
  </xdr:twoCellAnchor>
  <xdr:twoCellAnchor>
    <xdr:from>
      <xdr:col>1</xdr:col>
      <xdr:colOff>114301</xdr:colOff>
      <xdr:row>83</xdr:row>
      <xdr:rowOff>5913</xdr:rowOff>
    </xdr:from>
    <xdr:to>
      <xdr:col>1</xdr:col>
      <xdr:colOff>673377</xdr:colOff>
      <xdr:row>83</xdr:row>
      <xdr:rowOff>289035</xdr:rowOff>
    </xdr:to>
    <xdr:pic>
      <xdr:nvPicPr>
        <xdr:cNvPr id="39" name="Рисунок 38">
          <a:extLst>
            <a:ext uri="{FF2B5EF4-FFF2-40B4-BE49-F238E27FC236}">
              <a16:creationId xmlns:a16="http://schemas.microsoft.com/office/drawing/2014/main" id="{C4B8C2FC-B0E2-6E41-80AA-A9EA93EBADA7}"/>
            </a:ext>
          </a:extLst>
        </xdr:cNvPr>
        <xdr:cNvPicPr>
          <a:picLocks noChangeAspect="1"/>
        </xdr:cNvPicPr>
      </xdr:nvPicPr>
      <xdr:blipFill rotWithShape="1">
        <a:blip xmlns:r="http://schemas.openxmlformats.org/officeDocument/2006/relationships" r:embed="rId262" cstate="screen">
          <a:extLst>
            <a:ext uri="{BEBA8EAE-BF5A-486C-A8C5-ECC9F3942E4B}">
              <a14:imgProps xmlns:a14="http://schemas.microsoft.com/office/drawing/2010/main">
                <a14:imgLayer r:embed="rId263">
                  <a14:imgEffect>
                    <a14:colorTemperature colorTemp="6400"/>
                  </a14:imgEffect>
                </a14:imgLayer>
              </a14:imgProps>
            </a:ext>
            <a:ext uri="{28A0092B-C50C-407E-A947-70E740481C1C}">
              <a14:useLocalDpi xmlns:a14="http://schemas.microsoft.com/office/drawing/2010/main"/>
            </a:ext>
          </a:extLst>
        </a:blip>
        <a:srcRect/>
        <a:stretch/>
      </xdr:blipFill>
      <xdr:spPr>
        <a:xfrm>
          <a:off x="1171576" y="16636563"/>
          <a:ext cx="559076" cy="283122"/>
        </a:xfrm>
        <a:prstGeom prst="rect">
          <a:avLst/>
        </a:prstGeom>
        <a:noFill/>
        <a:ln>
          <a:noFill/>
        </a:ln>
      </xdr:spPr>
    </xdr:pic>
    <xdr:clientData/>
  </xdr:twoCellAnchor>
  <xdr:twoCellAnchor>
    <xdr:from>
      <xdr:col>1</xdr:col>
      <xdr:colOff>141023</xdr:colOff>
      <xdr:row>116</xdr:row>
      <xdr:rowOff>346264</xdr:rowOff>
    </xdr:from>
    <xdr:to>
      <xdr:col>1</xdr:col>
      <xdr:colOff>696057</xdr:colOff>
      <xdr:row>117</xdr:row>
      <xdr:rowOff>263515</xdr:rowOff>
    </xdr:to>
    <xdr:pic>
      <xdr:nvPicPr>
        <xdr:cNvPr id="2" name="Рисунок 1" descr="Изображение выглядит как темный&#10;&#10;Автоматически созданное описание">
          <a:extLst>
            <a:ext uri="{FF2B5EF4-FFF2-40B4-BE49-F238E27FC236}">
              <a16:creationId xmlns:a16="http://schemas.microsoft.com/office/drawing/2014/main" id="{9CDD15B3-FE73-AA75-7548-F7266AF592AE}"/>
            </a:ext>
          </a:extLst>
        </xdr:cNvPr>
        <xdr:cNvPicPr>
          <a:picLocks noChangeAspect="1"/>
        </xdr:cNvPicPr>
      </xdr:nvPicPr>
      <xdr:blipFill rotWithShape="1">
        <a:blip xmlns:r="http://schemas.openxmlformats.org/officeDocument/2006/relationships" r:embed="rId264" cstate="screen">
          <a:extLst>
            <a:ext uri="{28A0092B-C50C-407E-A947-70E740481C1C}">
              <a14:useLocalDpi xmlns:a14="http://schemas.microsoft.com/office/drawing/2010/main"/>
            </a:ext>
          </a:extLst>
        </a:blip>
        <a:srcRect l="18426" t="32312" r="25804" b="25923"/>
        <a:stretch/>
      </xdr:blipFill>
      <xdr:spPr>
        <a:xfrm>
          <a:off x="1196100" y="26159014"/>
          <a:ext cx="555034" cy="276270"/>
        </a:xfrm>
        <a:prstGeom prst="rect">
          <a:avLst/>
        </a:prstGeom>
      </xdr:spPr>
    </xdr:pic>
    <xdr:clientData/>
  </xdr:twoCellAnchor>
  <xdr:twoCellAnchor>
    <xdr:from>
      <xdr:col>1</xdr:col>
      <xdr:colOff>90805</xdr:colOff>
      <xdr:row>121</xdr:row>
      <xdr:rowOff>36159</xdr:rowOff>
    </xdr:from>
    <xdr:to>
      <xdr:col>1</xdr:col>
      <xdr:colOff>744828</xdr:colOff>
      <xdr:row>121</xdr:row>
      <xdr:rowOff>280148</xdr:rowOff>
    </xdr:to>
    <xdr:pic>
      <xdr:nvPicPr>
        <xdr:cNvPr id="42" name="Рисунок 41">
          <a:extLst>
            <a:ext uri="{FF2B5EF4-FFF2-40B4-BE49-F238E27FC236}">
              <a16:creationId xmlns:a16="http://schemas.microsoft.com/office/drawing/2014/main" id="{E8D7047B-1E8C-036D-32F0-E65B839AE421}"/>
            </a:ext>
          </a:extLst>
        </xdr:cNvPr>
        <xdr:cNvPicPr>
          <a:picLocks noChangeAspect="1"/>
        </xdr:cNvPicPr>
      </xdr:nvPicPr>
      <xdr:blipFill rotWithShape="1">
        <a:blip xmlns:r="http://schemas.openxmlformats.org/officeDocument/2006/relationships" r:embed="rId265" cstate="screen">
          <a:extLst>
            <a:ext uri="{28A0092B-C50C-407E-A947-70E740481C1C}">
              <a14:useLocalDpi xmlns:a14="http://schemas.microsoft.com/office/drawing/2010/main"/>
            </a:ext>
          </a:extLst>
        </a:blip>
        <a:srcRect l="23471" t="30563" r="17998" b="36651"/>
        <a:stretch/>
      </xdr:blipFill>
      <xdr:spPr>
        <a:xfrm>
          <a:off x="1144158" y="26000188"/>
          <a:ext cx="654023" cy="243989"/>
        </a:xfrm>
        <a:prstGeom prst="rect">
          <a:avLst/>
        </a:prstGeom>
      </xdr:spPr>
    </xdr:pic>
    <xdr:clientData/>
  </xdr:twoCellAnchor>
  <xdr:twoCellAnchor>
    <xdr:from>
      <xdr:col>1</xdr:col>
      <xdr:colOff>152400</xdr:colOff>
      <xdr:row>81</xdr:row>
      <xdr:rowOff>33338</xdr:rowOff>
    </xdr:from>
    <xdr:to>
      <xdr:col>1</xdr:col>
      <xdr:colOff>710930</xdr:colOff>
      <xdr:row>81</xdr:row>
      <xdr:rowOff>285750</xdr:rowOff>
    </xdr:to>
    <xdr:pic>
      <xdr:nvPicPr>
        <xdr:cNvPr id="76" name="Рисунок 53">
          <a:extLst>
            <a:ext uri="{FF2B5EF4-FFF2-40B4-BE49-F238E27FC236}">
              <a16:creationId xmlns:a16="http://schemas.microsoft.com/office/drawing/2014/main" id="{F50A2A43-FC4C-41DF-9E58-237F01CD9154}"/>
            </a:ext>
          </a:extLst>
        </xdr:cNvPr>
        <xdr:cNvPicPr>
          <a:picLocks noChangeAspect="1"/>
        </xdr:cNvPicPr>
      </xdr:nvPicPr>
      <xdr:blipFill rotWithShape="1">
        <a:blip xmlns:r="http://schemas.openxmlformats.org/officeDocument/2006/relationships" r:embed="rId266" cstate="screen">
          <a:extLst>
            <a:ext uri="{28A0092B-C50C-407E-A947-70E740481C1C}">
              <a14:useLocalDpi xmlns:a14="http://schemas.microsoft.com/office/drawing/2010/main"/>
            </a:ext>
          </a:extLst>
        </a:blip>
        <a:srcRect l="19250" t="37336" r="27750" b="27392"/>
        <a:stretch/>
      </xdr:blipFill>
      <xdr:spPr>
        <a:xfrm>
          <a:off x="1212056" y="15725776"/>
          <a:ext cx="558530" cy="252412"/>
        </a:xfrm>
        <a:prstGeom prst="rect">
          <a:avLst/>
        </a:prstGeom>
      </xdr:spPr>
    </xdr:pic>
    <xdr:clientData/>
  </xdr:twoCellAnchor>
  <xdr:twoCellAnchor>
    <xdr:from>
      <xdr:col>1</xdr:col>
      <xdr:colOff>144437</xdr:colOff>
      <xdr:row>116</xdr:row>
      <xdr:rowOff>53147</xdr:rowOff>
    </xdr:from>
    <xdr:to>
      <xdr:col>1</xdr:col>
      <xdr:colOff>676274</xdr:colOff>
      <xdr:row>116</xdr:row>
      <xdr:rowOff>291114</xdr:rowOff>
    </xdr:to>
    <xdr:pic>
      <xdr:nvPicPr>
        <xdr:cNvPr id="83" name="Рисунок 47">
          <a:extLst>
            <a:ext uri="{FF2B5EF4-FFF2-40B4-BE49-F238E27FC236}">
              <a16:creationId xmlns:a16="http://schemas.microsoft.com/office/drawing/2014/main" id="{B2EDCD21-EC93-4BBB-9938-71865470FFB1}"/>
            </a:ext>
          </a:extLst>
        </xdr:cNvPr>
        <xdr:cNvPicPr>
          <a:picLocks noChangeAspect="1"/>
        </xdr:cNvPicPr>
      </xdr:nvPicPr>
      <xdr:blipFill rotWithShape="1">
        <a:blip xmlns:r="http://schemas.openxmlformats.org/officeDocument/2006/relationships" r:embed="rId267" cstate="screen">
          <a:extLst>
            <a:ext uri="{28A0092B-C50C-407E-A947-70E740481C1C}">
              <a14:useLocalDpi xmlns:a14="http://schemas.microsoft.com/office/drawing/2010/main"/>
            </a:ext>
          </a:extLst>
        </a:blip>
        <a:srcRect l="22010" t="19927" r="21042" b="39171"/>
        <a:stretch/>
      </xdr:blipFill>
      <xdr:spPr>
        <a:xfrm>
          <a:off x="1197790" y="24224235"/>
          <a:ext cx="531837" cy="237967"/>
        </a:xfrm>
        <a:prstGeom prst="rect">
          <a:avLst/>
        </a:prstGeom>
      </xdr:spPr>
    </xdr:pic>
    <xdr:clientData/>
  </xdr:twoCellAnchor>
  <xdr:twoCellAnchor>
    <xdr:from>
      <xdr:col>1</xdr:col>
      <xdr:colOff>9525</xdr:colOff>
      <xdr:row>114</xdr:row>
      <xdr:rowOff>57149</xdr:rowOff>
    </xdr:from>
    <xdr:to>
      <xdr:col>1</xdr:col>
      <xdr:colOff>822899</xdr:colOff>
      <xdr:row>114</xdr:row>
      <xdr:rowOff>303626</xdr:rowOff>
    </xdr:to>
    <xdr:pic>
      <xdr:nvPicPr>
        <xdr:cNvPr id="84" name="Рисунок 51">
          <a:extLst>
            <a:ext uri="{FF2B5EF4-FFF2-40B4-BE49-F238E27FC236}">
              <a16:creationId xmlns:a16="http://schemas.microsoft.com/office/drawing/2014/main" id="{228D7CC0-56C9-4C93-BE0E-F9E82920CA63}"/>
            </a:ext>
            <a:ext uri="{147F2762-F138-4A5C-976F-8EAC2B608ADB}">
              <a16:predDERef xmlns:a16="http://schemas.microsoft.com/office/drawing/2014/main" pred="{BB4827E2-67D5-610D-7935-50952D4E8FC1}"/>
            </a:ext>
          </a:extLst>
        </xdr:cNvPr>
        <xdr:cNvPicPr>
          <a:picLocks noChangeAspect="1"/>
        </xdr:cNvPicPr>
      </xdr:nvPicPr>
      <xdr:blipFill rotWithShape="1">
        <a:blip xmlns:r="http://schemas.openxmlformats.org/officeDocument/2006/relationships" r:embed="rId268" cstate="screen">
          <a:extLst>
            <a:ext uri="{28A0092B-C50C-407E-A947-70E740481C1C}">
              <a14:useLocalDpi xmlns:a14="http://schemas.microsoft.com/office/drawing/2010/main"/>
            </a:ext>
          </a:extLst>
        </a:blip>
        <a:srcRect l="778" t="19522" r="1048" b="38003"/>
        <a:stretch/>
      </xdr:blipFill>
      <xdr:spPr>
        <a:xfrm>
          <a:off x="1066800" y="24383999"/>
          <a:ext cx="813374" cy="246477"/>
        </a:xfrm>
        <a:prstGeom prst="rect">
          <a:avLst/>
        </a:prstGeom>
      </xdr:spPr>
    </xdr:pic>
    <xdr:clientData/>
  </xdr:twoCellAnchor>
  <xdr:twoCellAnchor>
    <xdr:from>
      <xdr:col>1</xdr:col>
      <xdr:colOff>72891</xdr:colOff>
      <xdr:row>115</xdr:row>
      <xdr:rowOff>29308</xdr:rowOff>
    </xdr:from>
    <xdr:to>
      <xdr:col>1</xdr:col>
      <xdr:colOff>715841</xdr:colOff>
      <xdr:row>115</xdr:row>
      <xdr:rowOff>338504</xdr:rowOff>
    </xdr:to>
    <xdr:pic>
      <xdr:nvPicPr>
        <xdr:cNvPr id="89" name="Рисунок 88">
          <a:extLst>
            <a:ext uri="{FF2B5EF4-FFF2-40B4-BE49-F238E27FC236}">
              <a16:creationId xmlns:a16="http://schemas.microsoft.com/office/drawing/2014/main" id="{CDF81FC7-4880-F478-4847-2E94BB618514}"/>
            </a:ext>
          </a:extLst>
        </xdr:cNvPr>
        <xdr:cNvPicPr>
          <a:picLocks noChangeAspect="1"/>
        </xdr:cNvPicPr>
      </xdr:nvPicPr>
      <xdr:blipFill rotWithShape="1">
        <a:blip xmlns:r="http://schemas.openxmlformats.org/officeDocument/2006/relationships" r:embed="rId267" cstate="email">
          <a:extLst>
            <a:ext uri="{28A0092B-C50C-407E-A947-70E740481C1C}">
              <a14:useLocalDpi xmlns:a14="http://schemas.microsoft.com/office/drawing/2010/main"/>
            </a:ext>
          </a:extLst>
        </a:blip>
        <a:srcRect l="22067" t="19285" r="20670" b="39208"/>
        <a:stretch/>
      </xdr:blipFill>
      <xdr:spPr>
        <a:xfrm>
          <a:off x="1127968" y="25036096"/>
          <a:ext cx="642950" cy="309196"/>
        </a:xfrm>
        <a:prstGeom prst="rect">
          <a:avLst/>
        </a:prstGeom>
      </xdr:spPr>
    </xdr:pic>
    <xdr:clientData/>
  </xdr:twoCellAnchor>
  <xdr:twoCellAnchor>
    <xdr:from>
      <xdr:col>1</xdr:col>
      <xdr:colOff>264000</xdr:colOff>
      <xdr:row>254</xdr:row>
      <xdr:rowOff>19746</xdr:rowOff>
    </xdr:from>
    <xdr:to>
      <xdr:col>1</xdr:col>
      <xdr:colOff>499599</xdr:colOff>
      <xdr:row>254</xdr:row>
      <xdr:rowOff>331902</xdr:rowOff>
    </xdr:to>
    <xdr:pic>
      <xdr:nvPicPr>
        <xdr:cNvPr id="80" name="Рисунок 79" descr="Изображение выглядит как внутренний, темный&#10;&#10;Автоматически созданное описание">
          <a:extLst>
            <a:ext uri="{FF2B5EF4-FFF2-40B4-BE49-F238E27FC236}">
              <a16:creationId xmlns:a16="http://schemas.microsoft.com/office/drawing/2014/main" id="{F76C430C-E084-4D4E-A329-086D5EF183D1}"/>
            </a:ext>
          </a:extLst>
        </xdr:cNvPr>
        <xdr:cNvPicPr>
          <a:picLocks noChangeAspect="1"/>
        </xdr:cNvPicPr>
      </xdr:nvPicPr>
      <xdr:blipFill rotWithShape="1">
        <a:blip xmlns:r="http://schemas.openxmlformats.org/officeDocument/2006/relationships" r:embed="rId269" cstate="screen">
          <a:extLst>
            <a:ext uri="{28A0092B-C50C-407E-A947-70E740481C1C}">
              <a14:useLocalDpi xmlns:a14="http://schemas.microsoft.com/office/drawing/2010/main"/>
            </a:ext>
          </a:extLst>
        </a:blip>
        <a:srcRect/>
        <a:stretch/>
      </xdr:blipFill>
      <xdr:spPr>
        <a:xfrm>
          <a:off x="1321776" y="70504746"/>
          <a:ext cx="235599" cy="312156"/>
        </a:xfrm>
        <a:prstGeom prst="rect">
          <a:avLst/>
        </a:prstGeom>
      </xdr:spPr>
    </xdr:pic>
    <xdr:clientData/>
  </xdr:twoCellAnchor>
  <xdr:twoCellAnchor>
    <xdr:from>
      <xdr:col>1</xdr:col>
      <xdr:colOff>190500</xdr:colOff>
      <xdr:row>82</xdr:row>
      <xdr:rowOff>41214</xdr:rowOff>
    </xdr:from>
    <xdr:to>
      <xdr:col>1</xdr:col>
      <xdr:colOff>597510</xdr:colOff>
      <xdr:row>82</xdr:row>
      <xdr:rowOff>285877</xdr:rowOff>
    </xdr:to>
    <xdr:pic>
      <xdr:nvPicPr>
        <xdr:cNvPr id="88" name="Рисунок 55">
          <a:extLst>
            <a:ext uri="{FF2B5EF4-FFF2-40B4-BE49-F238E27FC236}">
              <a16:creationId xmlns:a16="http://schemas.microsoft.com/office/drawing/2014/main" id="{C93C04A8-56CD-48D9-BC1B-58C760A518A3}"/>
            </a:ext>
          </a:extLst>
        </xdr:cNvPr>
        <xdr:cNvPicPr>
          <a:picLocks noChangeAspect="1"/>
        </xdr:cNvPicPr>
      </xdr:nvPicPr>
      <xdr:blipFill rotWithShape="1">
        <a:blip xmlns:r="http://schemas.openxmlformats.org/officeDocument/2006/relationships" r:embed="rId270" cstate="screen">
          <a:extLst>
            <a:ext uri="{28A0092B-C50C-407E-A947-70E740481C1C}">
              <a14:useLocalDpi xmlns:a14="http://schemas.microsoft.com/office/drawing/2010/main"/>
            </a:ext>
          </a:extLst>
        </a:blip>
        <a:srcRect l="25876" t="33584" r="29624" b="26266"/>
        <a:stretch/>
      </xdr:blipFill>
      <xdr:spPr>
        <a:xfrm>
          <a:off x="1245577" y="15874695"/>
          <a:ext cx="407010" cy="244663"/>
        </a:xfrm>
        <a:prstGeom prst="rect">
          <a:avLst/>
        </a:prstGeom>
      </xdr:spPr>
    </xdr:pic>
    <xdr:clientData/>
  </xdr:twoCellAnchor>
  <xdr:twoCellAnchor>
    <xdr:from>
      <xdr:col>1</xdr:col>
      <xdr:colOff>76201</xdr:colOff>
      <xdr:row>123</xdr:row>
      <xdr:rowOff>17370</xdr:rowOff>
    </xdr:from>
    <xdr:to>
      <xdr:col>1</xdr:col>
      <xdr:colOff>745753</xdr:colOff>
      <xdr:row>123</xdr:row>
      <xdr:rowOff>300879</xdr:rowOff>
    </xdr:to>
    <xdr:pic>
      <xdr:nvPicPr>
        <xdr:cNvPr id="114" name="Рисунок 113">
          <a:extLst>
            <a:ext uri="{FF2B5EF4-FFF2-40B4-BE49-F238E27FC236}">
              <a16:creationId xmlns:a16="http://schemas.microsoft.com/office/drawing/2014/main" id="{25DB5DE9-42D2-A34E-133E-84BFEBFF4FD9}"/>
            </a:ext>
          </a:extLst>
        </xdr:cNvPr>
        <xdr:cNvPicPr>
          <a:picLocks noChangeAspect="1"/>
        </xdr:cNvPicPr>
      </xdr:nvPicPr>
      <xdr:blipFill rotWithShape="1">
        <a:blip xmlns:r="http://schemas.openxmlformats.org/officeDocument/2006/relationships" r:embed="rId271" cstate="screen">
          <a:extLst>
            <a:ext uri="{28A0092B-C50C-407E-A947-70E740481C1C}">
              <a14:useLocalDpi xmlns:a14="http://schemas.microsoft.com/office/drawing/2010/main"/>
            </a:ext>
          </a:extLst>
        </a:blip>
        <a:srcRect l="21383" t="36956" r="26998" b="29978"/>
        <a:stretch/>
      </xdr:blipFill>
      <xdr:spPr>
        <a:xfrm>
          <a:off x="1133476" y="28030395"/>
          <a:ext cx="669552" cy="283509"/>
        </a:xfrm>
        <a:prstGeom prst="rect">
          <a:avLst/>
        </a:prstGeom>
      </xdr:spPr>
    </xdr:pic>
    <xdr:clientData/>
  </xdr:twoCellAnchor>
  <xdr:twoCellAnchor>
    <xdr:from>
      <xdr:col>1</xdr:col>
      <xdr:colOff>314739</xdr:colOff>
      <xdr:row>470</xdr:row>
      <xdr:rowOff>19050</xdr:rowOff>
    </xdr:from>
    <xdr:to>
      <xdr:col>1</xdr:col>
      <xdr:colOff>443269</xdr:colOff>
      <xdr:row>471</xdr:row>
      <xdr:rowOff>5713</xdr:rowOff>
    </xdr:to>
    <xdr:pic>
      <xdr:nvPicPr>
        <xdr:cNvPr id="128" name="Рисунок 127">
          <a:extLst>
            <a:ext uri="{FF2B5EF4-FFF2-40B4-BE49-F238E27FC236}">
              <a16:creationId xmlns:a16="http://schemas.microsoft.com/office/drawing/2014/main" id="{F345920D-2143-4C94-9AB7-1E90F1E04182}"/>
            </a:ext>
          </a:extLst>
        </xdr:cNvPr>
        <xdr:cNvPicPr>
          <a:picLocks noChangeAspect="1"/>
        </xdr:cNvPicPr>
      </xdr:nvPicPr>
      <xdr:blipFill>
        <a:blip xmlns:r="http://schemas.openxmlformats.org/officeDocument/2006/relationships" r:embed="rId272" cstate="print">
          <a:extLst>
            <a:ext uri="{28A0092B-C50C-407E-A947-70E740481C1C}">
              <a14:useLocalDpi xmlns:a14="http://schemas.microsoft.com/office/drawing/2010/main" val="0"/>
            </a:ext>
          </a:extLst>
        </a:blip>
        <a:stretch>
          <a:fillRect/>
        </a:stretch>
      </xdr:blipFill>
      <xdr:spPr>
        <a:xfrm>
          <a:off x="1372014" y="133321425"/>
          <a:ext cx="128530" cy="329563"/>
        </a:xfrm>
        <a:prstGeom prst="rect">
          <a:avLst/>
        </a:prstGeom>
      </xdr:spPr>
    </xdr:pic>
    <xdr:clientData/>
  </xdr:twoCellAnchor>
  <xdr:twoCellAnchor>
    <xdr:from>
      <xdr:col>1</xdr:col>
      <xdr:colOff>330147</xdr:colOff>
      <xdr:row>472</xdr:row>
      <xdr:rowOff>7125</xdr:rowOff>
    </xdr:from>
    <xdr:to>
      <xdr:col>1</xdr:col>
      <xdr:colOff>477627</xdr:colOff>
      <xdr:row>472</xdr:row>
      <xdr:rowOff>336688</xdr:rowOff>
    </xdr:to>
    <xdr:pic>
      <xdr:nvPicPr>
        <xdr:cNvPr id="129" name="Рисунок 128">
          <a:extLst>
            <a:ext uri="{FF2B5EF4-FFF2-40B4-BE49-F238E27FC236}">
              <a16:creationId xmlns:a16="http://schemas.microsoft.com/office/drawing/2014/main" id="{D3ACDE28-E618-4CAF-9A89-765681787EF2}"/>
            </a:ext>
          </a:extLst>
        </xdr:cNvPr>
        <xdr:cNvPicPr>
          <a:picLocks noChangeAspect="1"/>
        </xdr:cNvPicPr>
      </xdr:nvPicPr>
      <xdr:blipFill>
        <a:blip xmlns:r="http://schemas.openxmlformats.org/officeDocument/2006/relationships" r:embed="rId273" cstate="print">
          <a:extLst>
            <a:ext uri="{28A0092B-C50C-407E-A947-70E740481C1C}">
              <a14:useLocalDpi xmlns:a14="http://schemas.microsoft.com/office/drawing/2010/main" val="0"/>
            </a:ext>
          </a:extLst>
        </a:blip>
        <a:stretch>
          <a:fillRect/>
        </a:stretch>
      </xdr:blipFill>
      <xdr:spPr>
        <a:xfrm>
          <a:off x="1390321" y="125869647"/>
          <a:ext cx="147480" cy="329563"/>
        </a:xfrm>
        <a:prstGeom prst="rect">
          <a:avLst/>
        </a:prstGeom>
      </xdr:spPr>
    </xdr:pic>
    <xdr:clientData/>
  </xdr:twoCellAnchor>
  <xdr:twoCellAnchor>
    <xdr:from>
      <xdr:col>1</xdr:col>
      <xdr:colOff>323022</xdr:colOff>
      <xdr:row>471</xdr:row>
      <xdr:rowOff>21949</xdr:rowOff>
    </xdr:from>
    <xdr:to>
      <xdr:col>1</xdr:col>
      <xdr:colOff>451552</xdr:colOff>
      <xdr:row>472</xdr:row>
      <xdr:rowOff>11925</xdr:rowOff>
    </xdr:to>
    <xdr:pic>
      <xdr:nvPicPr>
        <xdr:cNvPr id="130" name="Рисунок 129">
          <a:extLst>
            <a:ext uri="{FF2B5EF4-FFF2-40B4-BE49-F238E27FC236}">
              <a16:creationId xmlns:a16="http://schemas.microsoft.com/office/drawing/2014/main" id="{3CC7B025-DD04-4F11-A135-BD2A387AD831}"/>
            </a:ext>
          </a:extLst>
        </xdr:cNvPr>
        <xdr:cNvPicPr>
          <a:picLocks noChangeAspect="1"/>
        </xdr:cNvPicPr>
      </xdr:nvPicPr>
      <xdr:blipFill>
        <a:blip xmlns:r="http://schemas.openxmlformats.org/officeDocument/2006/relationships" r:embed="rId274" cstate="print">
          <a:extLst>
            <a:ext uri="{28A0092B-C50C-407E-A947-70E740481C1C}">
              <a14:useLocalDpi xmlns:a14="http://schemas.microsoft.com/office/drawing/2010/main" val="0"/>
            </a:ext>
          </a:extLst>
        </a:blip>
        <a:stretch>
          <a:fillRect/>
        </a:stretch>
      </xdr:blipFill>
      <xdr:spPr>
        <a:xfrm>
          <a:off x="1383196" y="125544884"/>
          <a:ext cx="128530" cy="329563"/>
        </a:xfrm>
        <a:prstGeom prst="rect">
          <a:avLst/>
        </a:prstGeom>
      </xdr:spPr>
    </xdr:pic>
    <xdr:clientData/>
  </xdr:twoCellAnchor>
  <xdr:twoCellAnchor>
    <xdr:from>
      <xdr:col>1</xdr:col>
      <xdr:colOff>321864</xdr:colOff>
      <xdr:row>473</xdr:row>
      <xdr:rowOff>10023</xdr:rowOff>
    </xdr:from>
    <xdr:to>
      <xdr:col>1</xdr:col>
      <xdr:colOff>469344</xdr:colOff>
      <xdr:row>473</xdr:row>
      <xdr:rowOff>339586</xdr:rowOff>
    </xdr:to>
    <xdr:pic>
      <xdr:nvPicPr>
        <xdr:cNvPr id="131" name="Рисунок 130">
          <a:extLst>
            <a:ext uri="{FF2B5EF4-FFF2-40B4-BE49-F238E27FC236}">
              <a16:creationId xmlns:a16="http://schemas.microsoft.com/office/drawing/2014/main" id="{76DB9DAF-FAAA-4D7D-BB4F-4883AD419D6E}"/>
            </a:ext>
          </a:extLst>
        </xdr:cNvPr>
        <xdr:cNvPicPr>
          <a:picLocks noChangeAspect="1"/>
        </xdr:cNvPicPr>
      </xdr:nvPicPr>
      <xdr:blipFill>
        <a:blip xmlns:r="http://schemas.openxmlformats.org/officeDocument/2006/relationships" r:embed="rId273" cstate="print">
          <a:extLst>
            <a:ext uri="{28A0092B-C50C-407E-A947-70E740481C1C}">
              <a14:useLocalDpi xmlns:a14="http://schemas.microsoft.com/office/drawing/2010/main" val="0"/>
            </a:ext>
          </a:extLst>
        </a:blip>
        <a:stretch>
          <a:fillRect/>
        </a:stretch>
      </xdr:blipFill>
      <xdr:spPr>
        <a:xfrm>
          <a:off x="1382038" y="126212132"/>
          <a:ext cx="147480" cy="329563"/>
        </a:xfrm>
        <a:prstGeom prst="rect">
          <a:avLst/>
        </a:prstGeom>
      </xdr:spPr>
    </xdr:pic>
    <xdr:clientData/>
  </xdr:twoCellAnchor>
  <xdr:twoCellAnchor>
    <xdr:from>
      <xdr:col>1</xdr:col>
      <xdr:colOff>124557</xdr:colOff>
      <xdr:row>120</xdr:row>
      <xdr:rowOff>24915</xdr:rowOff>
    </xdr:from>
    <xdr:to>
      <xdr:col>1</xdr:col>
      <xdr:colOff>754673</xdr:colOff>
      <xdr:row>120</xdr:row>
      <xdr:rowOff>294166</xdr:rowOff>
    </xdr:to>
    <xdr:pic>
      <xdr:nvPicPr>
        <xdr:cNvPr id="132" name="Рисунок 67">
          <a:extLst>
            <a:ext uri="{FF2B5EF4-FFF2-40B4-BE49-F238E27FC236}">
              <a16:creationId xmlns:a16="http://schemas.microsoft.com/office/drawing/2014/main" id="{38184B38-E58C-43C3-B51B-3D61FFAEB08F}"/>
            </a:ext>
          </a:extLst>
        </xdr:cNvPr>
        <xdr:cNvPicPr>
          <a:picLocks noChangeAspect="1"/>
        </xdr:cNvPicPr>
      </xdr:nvPicPr>
      <xdr:blipFill rotWithShape="1">
        <a:blip xmlns:r="http://schemas.openxmlformats.org/officeDocument/2006/relationships" r:embed="rId275" cstate="screen">
          <a:extLst>
            <a:ext uri="{28A0092B-C50C-407E-A947-70E740481C1C}">
              <a14:useLocalDpi xmlns:a14="http://schemas.microsoft.com/office/drawing/2010/main"/>
            </a:ext>
          </a:extLst>
        </a:blip>
        <a:srcRect l="20110" t="35910" r="20110" b="28944"/>
        <a:stretch/>
      </xdr:blipFill>
      <xdr:spPr>
        <a:xfrm>
          <a:off x="1179634" y="27119877"/>
          <a:ext cx="630116" cy="269251"/>
        </a:xfrm>
        <a:prstGeom prst="rect">
          <a:avLst/>
        </a:prstGeom>
      </xdr:spPr>
    </xdr:pic>
    <xdr:clientData/>
  </xdr:twoCellAnchor>
  <xdr:twoCellAnchor>
    <xdr:from>
      <xdr:col>1</xdr:col>
      <xdr:colOff>35406</xdr:colOff>
      <xdr:row>121</xdr:row>
      <xdr:rowOff>288186</xdr:rowOff>
    </xdr:from>
    <xdr:to>
      <xdr:col>1</xdr:col>
      <xdr:colOff>733425</xdr:colOff>
      <xdr:row>122</xdr:row>
      <xdr:rowOff>303421</xdr:rowOff>
    </xdr:to>
    <xdr:pic>
      <xdr:nvPicPr>
        <xdr:cNvPr id="133" name="Рисунок 59">
          <a:extLst>
            <a:ext uri="{FF2B5EF4-FFF2-40B4-BE49-F238E27FC236}">
              <a16:creationId xmlns:a16="http://schemas.microsoft.com/office/drawing/2014/main" id="{F6A6F0AC-1FA9-40FA-9CA1-DC5DDA95FDA3}"/>
            </a:ext>
          </a:extLst>
        </xdr:cNvPr>
        <xdr:cNvPicPr>
          <a:picLocks noChangeAspect="1"/>
        </xdr:cNvPicPr>
      </xdr:nvPicPr>
      <xdr:blipFill rotWithShape="1">
        <a:blip xmlns:r="http://schemas.openxmlformats.org/officeDocument/2006/relationships" r:embed="rId276" cstate="screen">
          <a:extLst>
            <a:ext uri="{28A0092B-C50C-407E-A947-70E740481C1C}">
              <a14:useLocalDpi xmlns:a14="http://schemas.microsoft.com/office/drawing/2010/main"/>
            </a:ext>
          </a:extLst>
        </a:blip>
        <a:srcRect l="26875" t="31145" r="19375" b="37523"/>
        <a:stretch/>
      </xdr:blipFill>
      <xdr:spPr>
        <a:xfrm>
          <a:off x="1092681" y="27691611"/>
          <a:ext cx="698019" cy="320035"/>
        </a:xfrm>
        <a:prstGeom prst="rect">
          <a:avLst/>
        </a:prstGeom>
      </xdr:spPr>
    </xdr:pic>
    <xdr:clientData/>
  </xdr:twoCellAnchor>
  <xdr:twoCellAnchor>
    <xdr:from>
      <xdr:col>1</xdr:col>
      <xdr:colOff>7040</xdr:colOff>
      <xdr:row>124</xdr:row>
      <xdr:rowOff>25823</xdr:rowOff>
    </xdr:from>
    <xdr:to>
      <xdr:col>1</xdr:col>
      <xdr:colOff>810453</xdr:colOff>
      <xdr:row>125</xdr:row>
      <xdr:rowOff>24831</xdr:rowOff>
    </xdr:to>
    <xdr:pic>
      <xdr:nvPicPr>
        <xdr:cNvPr id="134" name="Рисунок 63">
          <a:extLst>
            <a:ext uri="{FF2B5EF4-FFF2-40B4-BE49-F238E27FC236}">
              <a16:creationId xmlns:a16="http://schemas.microsoft.com/office/drawing/2014/main" id="{7F6355AB-0990-4818-9DBE-ADD30340CC8D}"/>
            </a:ext>
          </a:extLst>
        </xdr:cNvPr>
        <xdr:cNvPicPr>
          <a:picLocks noChangeAspect="1"/>
        </xdr:cNvPicPr>
      </xdr:nvPicPr>
      <xdr:blipFill rotWithShape="1">
        <a:blip xmlns:r="http://schemas.openxmlformats.org/officeDocument/2006/relationships" r:embed="rId277" cstate="screen">
          <a:extLst>
            <a:ext uri="{28A0092B-C50C-407E-A947-70E740481C1C}">
              <a14:useLocalDpi xmlns:a14="http://schemas.microsoft.com/office/drawing/2010/main"/>
            </a:ext>
          </a:extLst>
        </a:blip>
        <a:srcRect l="6001" t="27875" r="1714" b="26239"/>
        <a:stretch/>
      </xdr:blipFill>
      <xdr:spPr>
        <a:xfrm>
          <a:off x="1064315" y="28343648"/>
          <a:ext cx="803413" cy="303808"/>
        </a:xfrm>
        <a:prstGeom prst="rect">
          <a:avLst/>
        </a:prstGeom>
      </xdr:spPr>
    </xdr:pic>
    <xdr:clientData/>
  </xdr:twoCellAnchor>
  <xdr:twoCellAnchor>
    <xdr:from>
      <xdr:col>1</xdr:col>
      <xdr:colOff>47624</xdr:colOff>
      <xdr:row>265</xdr:row>
      <xdr:rowOff>226220</xdr:rowOff>
    </xdr:from>
    <xdr:to>
      <xdr:col>1</xdr:col>
      <xdr:colOff>476249</xdr:colOff>
      <xdr:row>266</xdr:row>
      <xdr:rowOff>289562</xdr:rowOff>
    </xdr:to>
    <xdr:pic>
      <xdr:nvPicPr>
        <xdr:cNvPr id="45" name="Рисунок 44">
          <a:extLst>
            <a:ext uri="{FF2B5EF4-FFF2-40B4-BE49-F238E27FC236}">
              <a16:creationId xmlns:a16="http://schemas.microsoft.com/office/drawing/2014/main" id="{9EBE2689-15A0-7B77-04E4-E74EAE1E9688}"/>
            </a:ext>
          </a:extLst>
        </xdr:cNvPr>
        <xdr:cNvPicPr>
          <a:picLocks noChangeAspect="1"/>
        </xdr:cNvPicPr>
      </xdr:nvPicPr>
      <xdr:blipFill>
        <a:blip xmlns:r="http://schemas.openxmlformats.org/officeDocument/2006/relationships" r:embed="rId278" cstate="print">
          <a:extLst>
            <a:ext uri="{28A0092B-C50C-407E-A947-70E740481C1C}">
              <a14:useLocalDpi xmlns:a14="http://schemas.microsoft.com/office/drawing/2010/main" val="0"/>
            </a:ext>
          </a:extLst>
        </a:blip>
        <a:stretch>
          <a:fillRect/>
        </a:stretch>
      </xdr:blipFill>
      <xdr:spPr>
        <a:xfrm>
          <a:off x="1107280" y="76973908"/>
          <a:ext cx="428625" cy="372904"/>
        </a:xfrm>
        <a:prstGeom prst="rect">
          <a:avLst/>
        </a:prstGeom>
      </xdr:spPr>
    </xdr:pic>
    <xdr:clientData/>
  </xdr:twoCellAnchor>
  <xdr:twoCellAnchor>
    <xdr:from>
      <xdr:col>1</xdr:col>
      <xdr:colOff>96150</xdr:colOff>
      <xdr:row>469</xdr:row>
      <xdr:rowOff>106985</xdr:rowOff>
    </xdr:from>
    <xdr:to>
      <xdr:col>1</xdr:col>
      <xdr:colOff>675378</xdr:colOff>
      <xdr:row>469</xdr:row>
      <xdr:rowOff>204484</xdr:rowOff>
    </xdr:to>
    <xdr:pic>
      <xdr:nvPicPr>
        <xdr:cNvPr id="62" name="Рисунок 6">
          <a:extLst>
            <a:ext uri="{FF2B5EF4-FFF2-40B4-BE49-F238E27FC236}">
              <a16:creationId xmlns:a16="http://schemas.microsoft.com/office/drawing/2014/main" id="{38535119-477D-2363-E893-9332DA0E933D}"/>
            </a:ext>
          </a:extLst>
        </xdr:cNvPr>
        <xdr:cNvPicPr>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rot="4500000">
          <a:off x="1394289" y="133168496"/>
          <a:ext cx="97499" cy="5792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43143</xdr:colOff>
      <xdr:row>117</xdr:row>
      <xdr:rowOff>229718</xdr:rowOff>
    </xdr:from>
    <xdr:to>
      <xdr:col>1</xdr:col>
      <xdr:colOff>637442</xdr:colOff>
      <xdr:row>119</xdr:row>
      <xdr:rowOff>69840</xdr:rowOff>
    </xdr:to>
    <xdr:pic>
      <xdr:nvPicPr>
        <xdr:cNvPr id="68" name="Рисунок 67">
          <a:extLst>
            <a:ext uri="{FF2B5EF4-FFF2-40B4-BE49-F238E27FC236}">
              <a16:creationId xmlns:a16="http://schemas.microsoft.com/office/drawing/2014/main" id="{89F46FBA-0A5A-D294-015D-C09C9C51BFA3}"/>
            </a:ext>
          </a:extLst>
        </xdr:cNvPr>
        <xdr:cNvPicPr>
          <a:picLocks noChangeAspect="1"/>
        </xdr:cNvPicPr>
      </xdr:nvPicPr>
      <xdr:blipFill>
        <a:blip xmlns:r="http://schemas.openxmlformats.org/officeDocument/2006/relationships" r:embed="rId280" cstate="print">
          <a:extLst>
            <a:ext uri="{28A0092B-C50C-407E-A947-70E740481C1C}">
              <a14:useLocalDpi xmlns:a14="http://schemas.microsoft.com/office/drawing/2010/main" val="0"/>
            </a:ext>
          </a:extLst>
        </a:blip>
        <a:stretch>
          <a:fillRect/>
        </a:stretch>
      </xdr:blipFill>
      <xdr:spPr>
        <a:xfrm>
          <a:off x="1098220" y="26401487"/>
          <a:ext cx="594299" cy="455584"/>
        </a:xfrm>
        <a:prstGeom prst="rect">
          <a:avLst/>
        </a:prstGeom>
      </xdr:spPr>
    </xdr:pic>
    <xdr:clientData/>
  </xdr:twoCellAnchor>
  <xdr:twoCellAnchor>
    <xdr:from>
      <xdr:col>1</xdr:col>
      <xdr:colOff>157099</xdr:colOff>
      <xdr:row>193</xdr:row>
      <xdr:rowOff>279415</xdr:rowOff>
    </xdr:from>
    <xdr:to>
      <xdr:col>1</xdr:col>
      <xdr:colOff>583985</xdr:colOff>
      <xdr:row>194</xdr:row>
      <xdr:rowOff>299358</xdr:rowOff>
    </xdr:to>
    <xdr:pic>
      <xdr:nvPicPr>
        <xdr:cNvPr id="82" name="Рисунок 81">
          <a:extLst>
            <a:ext uri="{FF2B5EF4-FFF2-40B4-BE49-F238E27FC236}">
              <a16:creationId xmlns:a16="http://schemas.microsoft.com/office/drawing/2014/main" id="{72D0F2FE-AEDB-EDF2-3978-BA97E661081F}"/>
            </a:ext>
          </a:extLst>
        </xdr:cNvPr>
        <xdr:cNvPicPr>
          <a:picLocks noChangeAspect="1" noChangeArrowheads="1"/>
        </xdr:cNvPicPr>
      </xdr:nvPicPr>
      <xdr:blipFill>
        <a:blip xmlns:r="http://schemas.openxmlformats.org/officeDocument/2006/relationships" r:embed="rId281" cstate="print">
          <a:extLst>
            <a:ext uri="{28A0092B-C50C-407E-A947-70E740481C1C}">
              <a14:useLocalDpi xmlns:a14="http://schemas.microsoft.com/office/drawing/2010/main" val="0"/>
            </a:ext>
          </a:extLst>
        </a:blip>
        <a:srcRect/>
        <a:stretch>
          <a:fillRect/>
        </a:stretch>
      </xdr:blipFill>
      <xdr:spPr bwMode="auto">
        <a:xfrm>
          <a:off x="1213013" y="55567958"/>
          <a:ext cx="426886" cy="324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244928</xdr:colOff>
      <xdr:row>192</xdr:row>
      <xdr:rowOff>16328</xdr:rowOff>
    </xdr:from>
    <xdr:to>
      <xdr:col>1</xdr:col>
      <xdr:colOff>599492</xdr:colOff>
      <xdr:row>193</xdr:row>
      <xdr:rowOff>5443</xdr:rowOff>
    </xdr:to>
    <xdr:pic>
      <xdr:nvPicPr>
        <xdr:cNvPr id="102" name="Рисунок 101">
          <a:extLst>
            <a:ext uri="{FF2B5EF4-FFF2-40B4-BE49-F238E27FC236}">
              <a16:creationId xmlns:a16="http://schemas.microsoft.com/office/drawing/2014/main" id="{195DE902-7290-E0A4-9D3E-E17C7479E5A7}"/>
            </a:ext>
          </a:extLst>
        </xdr:cNvPr>
        <xdr:cNvPicPr>
          <a:picLocks noChangeAspect="1" noChangeArrowheads="1"/>
        </xdr:cNvPicPr>
      </xdr:nvPicPr>
      <xdr:blipFill rotWithShape="1">
        <a:blip xmlns:r="http://schemas.openxmlformats.org/officeDocument/2006/relationships" r:embed="rId282" cstate="print">
          <a:extLst>
            <a:ext uri="{28A0092B-C50C-407E-A947-70E740481C1C}">
              <a14:useLocalDpi xmlns:a14="http://schemas.microsoft.com/office/drawing/2010/main" val="0"/>
            </a:ext>
          </a:extLst>
        </a:blip>
        <a:srcRect l="11988" t="4199" r="9778" b="10404"/>
        <a:stretch/>
      </xdr:blipFill>
      <xdr:spPr bwMode="auto">
        <a:xfrm>
          <a:off x="1300842" y="55000071"/>
          <a:ext cx="354564" cy="293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232984</xdr:colOff>
      <xdr:row>193</xdr:row>
      <xdr:rowOff>23117</xdr:rowOff>
    </xdr:from>
    <xdr:to>
      <xdr:col>1</xdr:col>
      <xdr:colOff>571499</xdr:colOff>
      <xdr:row>193</xdr:row>
      <xdr:rowOff>299422</xdr:rowOff>
    </xdr:to>
    <xdr:pic>
      <xdr:nvPicPr>
        <xdr:cNvPr id="113" name="Рисунок 112">
          <a:extLst>
            <a:ext uri="{FF2B5EF4-FFF2-40B4-BE49-F238E27FC236}">
              <a16:creationId xmlns:a16="http://schemas.microsoft.com/office/drawing/2014/main" id="{17AD6816-0ED2-31A6-BFA6-6C3093223C2F}"/>
            </a:ext>
          </a:extLst>
        </xdr:cNvPr>
        <xdr:cNvPicPr>
          <a:picLocks noChangeAspect="1" noChangeArrowheads="1"/>
        </xdr:cNvPicPr>
      </xdr:nvPicPr>
      <xdr:blipFill rotWithShape="1">
        <a:blip xmlns:r="http://schemas.openxmlformats.org/officeDocument/2006/relationships" r:embed="rId283" cstate="print">
          <a:extLst>
            <a:ext uri="{28A0092B-C50C-407E-A947-70E740481C1C}">
              <a14:useLocalDpi xmlns:a14="http://schemas.microsoft.com/office/drawing/2010/main" val="0"/>
            </a:ext>
          </a:extLst>
        </a:blip>
        <a:srcRect l="13524" t="14792" r="15369" b="7959"/>
        <a:stretch/>
      </xdr:blipFill>
      <xdr:spPr bwMode="auto">
        <a:xfrm>
          <a:off x="1288272" y="55165329"/>
          <a:ext cx="338515" cy="276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113</xdr:row>
      <xdr:rowOff>0</xdr:rowOff>
    </xdr:from>
    <xdr:to>
      <xdr:col>1</xdr:col>
      <xdr:colOff>777875</xdr:colOff>
      <xdr:row>113</xdr:row>
      <xdr:rowOff>777875</xdr:rowOff>
    </xdr:to>
    <xdr:pic>
      <xdr:nvPicPr>
        <xdr:cNvPr id="73" name="Рисунок 72">
          <a:extLst>
            <a:ext uri="{FF2B5EF4-FFF2-40B4-BE49-F238E27FC236}">
              <a16:creationId xmlns:a16="http://schemas.microsoft.com/office/drawing/2014/main" id="{CC251AD7-3E66-3DB7-78DB-7AFAFCF83E82}"/>
            </a:ext>
          </a:extLst>
        </xdr:cNvPr>
        <xdr:cNvPicPr>
          <a:picLocks noChangeAspect="1"/>
        </xdr:cNvPicPr>
      </xdr:nvPicPr>
      <xdr:blipFill>
        <a:blip xmlns:r="http://schemas.openxmlformats.org/officeDocument/2006/relationships" r:embed="rId284" cstate="print">
          <a:extLst>
            <a:ext uri="{28A0092B-C50C-407E-A947-70E740481C1C}">
              <a14:useLocalDpi xmlns:a14="http://schemas.microsoft.com/office/drawing/2010/main" val="0"/>
            </a:ext>
          </a:extLst>
        </a:blip>
        <a:stretch>
          <a:fillRect/>
        </a:stretch>
      </xdr:blipFill>
      <xdr:spPr>
        <a:xfrm>
          <a:off x="1055688" y="23201313"/>
          <a:ext cx="777875" cy="777875"/>
        </a:xfrm>
        <a:prstGeom prst="rect">
          <a:avLst/>
        </a:prstGeom>
      </xdr:spPr>
    </xdr:pic>
    <xdr:clientData/>
  </xdr:twoCellAnchor>
  <xdr:twoCellAnchor>
    <xdr:from>
      <xdr:col>1</xdr:col>
      <xdr:colOff>134816</xdr:colOff>
      <xdr:row>309</xdr:row>
      <xdr:rowOff>259245</xdr:rowOff>
    </xdr:from>
    <xdr:to>
      <xdr:col>1</xdr:col>
      <xdr:colOff>616651</xdr:colOff>
      <xdr:row>310</xdr:row>
      <xdr:rowOff>274068</xdr:rowOff>
    </xdr:to>
    <xdr:pic>
      <xdr:nvPicPr>
        <xdr:cNvPr id="44" name="Рисунок 173">
          <a:extLst>
            <a:ext uri="{FF2B5EF4-FFF2-40B4-BE49-F238E27FC236}">
              <a16:creationId xmlns:a16="http://schemas.microsoft.com/office/drawing/2014/main" id="{2A79327F-8C5D-4C09-89BC-7024D111CAF3}"/>
            </a:ext>
          </a:extLst>
        </xdr:cNvPr>
        <xdr:cNvPicPr>
          <a:picLocks noChangeAspect="1" noChangeArrowheads="1"/>
        </xdr:cNvPicPr>
      </xdr:nvPicPr>
      <xdr:blipFill>
        <a:blip xmlns:r="http://schemas.openxmlformats.org/officeDocument/2006/relationships" r:embed="rId152" cstate="email">
          <a:extLst>
            <a:ext uri="{28A0092B-C50C-407E-A947-70E740481C1C}">
              <a14:useLocalDpi xmlns:a14="http://schemas.microsoft.com/office/drawing/2010/main"/>
            </a:ext>
          </a:extLst>
        </a:blip>
        <a:srcRect/>
        <a:stretch>
          <a:fillRect/>
        </a:stretch>
      </xdr:blipFill>
      <xdr:spPr bwMode="auto">
        <a:xfrm>
          <a:off x="1192091" y="90527670"/>
          <a:ext cx="481835" cy="3196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27</xdr:row>
      <xdr:rowOff>142875</xdr:rowOff>
    </xdr:from>
    <xdr:to>
      <xdr:col>1</xdr:col>
      <xdr:colOff>771526</xdr:colOff>
      <xdr:row>32</xdr:row>
      <xdr:rowOff>4764</xdr:rowOff>
    </xdr:to>
    <xdr:pic>
      <xdr:nvPicPr>
        <xdr:cNvPr id="97" name="Рисунок 96">
          <a:extLst>
            <a:ext uri="{FF2B5EF4-FFF2-40B4-BE49-F238E27FC236}">
              <a16:creationId xmlns:a16="http://schemas.microsoft.com/office/drawing/2014/main" id="{3A1ACD8D-939A-A9E9-FF46-D754640BA9A1}"/>
            </a:ext>
          </a:extLst>
        </xdr:cNvPr>
        <xdr:cNvPicPr>
          <a:picLocks noChangeAspect="1"/>
        </xdr:cNvPicPr>
      </xdr:nvPicPr>
      <xdr:blipFill rotWithShape="1">
        <a:blip xmlns:r="http://schemas.openxmlformats.org/officeDocument/2006/relationships" r:embed="rId285" cstate="print">
          <a:extLst>
            <a:ext uri="{28A0092B-C50C-407E-A947-70E740481C1C}">
              <a14:useLocalDpi xmlns:a14="http://schemas.microsoft.com/office/drawing/2010/main" val="0"/>
            </a:ext>
          </a:extLst>
        </a:blip>
        <a:srcRect l="12264" t="11321" r="13208"/>
        <a:stretch/>
      </xdr:blipFill>
      <xdr:spPr>
        <a:xfrm>
          <a:off x="1076325" y="5219700"/>
          <a:ext cx="752476" cy="671514"/>
        </a:xfrm>
        <a:prstGeom prst="rect">
          <a:avLst/>
        </a:prstGeom>
      </xdr:spPr>
    </xdr:pic>
    <xdr:clientData/>
  </xdr:twoCellAnchor>
  <xdr:twoCellAnchor>
    <xdr:from>
      <xdr:col>1</xdr:col>
      <xdr:colOff>355845</xdr:colOff>
      <xdr:row>416</xdr:row>
      <xdr:rowOff>212591</xdr:rowOff>
    </xdr:from>
    <xdr:to>
      <xdr:col>1</xdr:col>
      <xdr:colOff>825444</xdr:colOff>
      <xdr:row>418</xdr:row>
      <xdr:rowOff>74233</xdr:rowOff>
    </xdr:to>
    <xdr:pic>
      <xdr:nvPicPr>
        <xdr:cNvPr id="127" name="Рисунок 126">
          <a:extLst>
            <a:ext uri="{FF2B5EF4-FFF2-40B4-BE49-F238E27FC236}">
              <a16:creationId xmlns:a16="http://schemas.microsoft.com/office/drawing/2014/main" id="{8A272C9E-801E-4860-99E4-2634AC03F55A}"/>
            </a:ext>
          </a:extLst>
        </xdr:cNvPr>
        <xdr:cNvPicPr>
          <a:picLocks noChangeAspect="1"/>
        </xdr:cNvPicPr>
      </xdr:nvPicPr>
      <xdr:blipFill>
        <a:blip xmlns:r="http://schemas.openxmlformats.org/officeDocument/2006/relationships" r:embed="rId286" cstate="print">
          <a:extLst>
            <a:ext uri="{28A0092B-C50C-407E-A947-70E740481C1C}">
              <a14:useLocalDpi xmlns:a14="http://schemas.microsoft.com/office/drawing/2010/main" val="0"/>
            </a:ext>
          </a:extLst>
        </a:blip>
        <a:stretch>
          <a:fillRect/>
        </a:stretch>
      </xdr:blipFill>
      <xdr:spPr>
        <a:xfrm>
          <a:off x="1409198" y="114389326"/>
          <a:ext cx="469599" cy="466760"/>
        </a:xfrm>
        <a:prstGeom prst="rect">
          <a:avLst/>
        </a:prstGeom>
      </xdr:spPr>
    </xdr:pic>
    <xdr:clientData/>
  </xdr:twoCellAnchor>
  <xdr:twoCellAnchor>
    <xdr:from>
      <xdr:col>1</xdr:col>
      <xdr:colOff>80596</xdr:colOff>
      <xdr:row>119</xdr:row>
      <xdr:rowOff>51288</xdr:rowOff>
    </xdr:from>
    <xdr:to>
      <xdr:col>1</xdr:col>
      <xdr:colOff>756871</xdr:colOff>
      <xdr:row>119</xdr:row>
      <xdr:rowOff>300403</xdr:rowOff>
    </xdr:to>
    <xdr:pic>
      <xdr:nvPicPr>
        <xdr:cNvPr id="78" name="Рисунок 77">
          <a:extLst>
            <a:ext uri="{FF2B5EF4-FFF2-40B4-BE49-F238E27FC236}">
              <a16:creationId xmlns:a16="http://schemas.microsoft.com/office/drawing/2014/main" id="{6DF0777C-4700-76F9-0752-E2072115D90F}"/>
            </a:ext>
          </a:extLst>
        </xdr:cNvPr>
        <xdr:cNvPicPr>
          <a:picLocks noChangeAspect="1"/>
        </xdr:cNvPicPr>
      </xdr:nvPicPr>
      <xdr:blipFill rotWithShape="1">
        <a:blip xmlns:r="http://schemas.openxmlformats.org/officeDocument/2006/relationships" r:embed="rId287" cstate="print">
          <a:extLst>
            <a:ext uri="{28A0092B-C50C-407E-A947-70E740481C1C}">
              <a14:useLocalDpi xmlns:a14="http://schemas.microsoft.com/office/drawing/2010/main" val="0"/>
            </a:ext>
          </a:extLst>
        </a:blip>
        <a:srcRect t="21004" b="24064"/>
        <a:stretch/>
      </xdr:blipFill>
      <xdr:spPr>
        <a:xfrm>
          <a:off x="1135673" y="26838519"/>
          <a:ext cx="676275" cy="249115"/>
        </a:xfrm>
        <a:prstGeom prst="rect">
          <a:avLst/>
        </a:prstGeom>
      </xdr:spPr>
    </xdr:pic>
    <xdr:clientData/>
  </xdr:twoCellAnchor>
  <xdr:twoCellAnchor>
    <xdr:from>
      <xdr:col>1</xdr:col>
      <xdr:colOff>1</xdr:colOff>
      <xdr:row>312</xdr:row>
      <xdr:rowOff>74084</xdr:rowOff>
    </xdr:from>
    <xdr:to>
      <xdr:col>1</xdr:col>
      <xdr:colOff>712319</xdr:colOff>
      <xdr:row>312</xdr:row>
      <xdr:rowOff>546529</xdr:rowOff>
    </xdr:to>
    <xdr:pic>
      <xdr:nvPicPr>
        <xdr:cNvPr id="136" name="Рисунок 135">
          <a:extLst>
            <a:ext uri="{FF2B5EF4-FFF2-40B4-BE49-F238E27FC236}">
              <a16:creationId xmlns:a16="http://schemas.microsoft.com/office/drawing/2014/main" id="{5D144CE2-F5A3-4679-A22F-3D2C15B7FDE9}"/>
            </a:ext>
          </a:extLst>
        </xdr:cNvPr>
        <xdr:cNvPicPr>
          <a:picLocks noChangeAspect="1"/>
        </xdr:cNvPicPr>
      </xdr:nvPicPr>
      <xdr:blipFill>
        <a:blip xmlns:r="http://schemas.openxmlformats.org/officeDocument/2006/relationships" r:embed="rId288" cstate="screen">
          <a:extLst>
            <a:ext uri="{28A0092B-C50C-407E-A947-70E740481C1C}">
              <a14:useLocalDpi xmlns:a14="http://schemas.microsoft.com/office/drawing/2010/main"/>
            </a:ext>
          </a:extLst>
        </a:blip>
        <a:stretch>
          <a:fillRect/>
        </a:stretch>
      </xdr:blipFill>
      <xdr:spPr>
        <a:xfrm>
          <a:off x="1058334" y="89016417"/>
          <a:ext cx="712318" cy="472445"/>
        </a:xfrm>
        <a:prstGeom prst="rect">
          <a:avLst/>
        </a:prstGeom>
      </xdr:spPr>
    </xdr:pic>
    <xdr:clientData/>
  </xdr:twoCellAnchor>
  <xdr:twoCellAnchor>
    <xdr:from>
      <xdr:col>1</xdr:col>
      <xdr:colOff>20266</xdr:colOff>
      <xdr:row>313</xdr:row>
      <xdr:rowOff>41657</xdr:rowOff>
    </xdr:from>
    <xdr:to>
      <xdr:col>1</xdr:col>
      <xdr:colOff>702941</xdr:colOff>
      <xdr:row>313</xdr:row>
      <xdr:rowOff>613563</xdr:rowOff>
    </xdr:to>
    <xdr:pic>
      <xdr:nvPicPr>
        <xdr:cNvPr id="137" name="Рисунок 136">
          <a:extLst>
            <a:ext uri="{FF2B5EF4-FFF2-40B4-BE49-F238E27FC236}">
              <a16:creationId xmlns:a16="http://schemas.microsoft.com/office/drawing/2014/main" id="{A9DC4542-B575-4574-B57F-CB5347CB373A}"/>
            </a:ext>
          </a:extLst>
        </xdr:cNvPr>
        <xdr:cNvPicPr>
          <a:picLocks noChangeAspect="1"/>
        </xdr:cNvPicPr>
      </xdr:nvPicPr>
      <xdr:blipFill>
        <a:blip xmlns:r="http://schemas.openxmlformats.org/officeDocument/2006/relationships" r:embed="rId289" cstate="screen">
          <a:extLst>
            <a:ext uri="{28A0092B-C50C-407E-A947-70E740481C1C}">
              <a14:useLocalDpi xmlns:a14="http://schemas.microsoft.com/office/drawing/2010/main"/>
            </a:ext>
          </a:extLst>
        </a:blip>
        <a:stretch>
          <a:fillRect/>
        </a:stretch>
      </xdr:blipFill>
      <xdr:spPr>
        <a:xfrm>
          <a:off x="1078599" y="89597824"/>
          <a:ext cx="682675" cy="571906"/>
        </a:xfrm>
        <a:prstGeom prst="rect">
          <a:avLst/>
        </a:prstGeom>
      </xdr:spPr>
    </xdr:pic>
    <xdr:clientData/>
  </xdr:twoCellAnchor>
  <xdr:twoCellAnchor>
    <xdr:from>
      <xdr:col>1</xdr:col>
      <xdr:colOff>18271</xdr:colOff>
      <xdr:row>314</xdr:row>
      <xdr:rowOff>96180</xdr:rowOff>
    </xdr:from>
    <xdr:to>
      <xdr:col>1</xdr:col>
      <xdr:colOff>700946</xdr:colOff>
      <xdr:row>314</xdr:row>
      <xdr:rowOff>574079</xdr:rowOff>
    </xdr:to>
    <xdr:pic>
      <xdr:nvPicPr>
        <xdr:cNvPr id="138" name="Рисунок 137">
          <a:extLst>
            <a:ext uri="{FF2B5EF4-FFF2-40B4-BE49-F238E27FC236}">
              <a16:creationId xmlns:a16="http://schemas.microsoft.com/office/drawing/2014/main" id="{208F2990-7AE4-414A-92FF-D2EECCA05440}"/>
            </a:ext>
          </a:extLst>
        </xdr:cNvPr>
        <xdr:cNvPicPr>
          <a:picLocks noChangeAspect="1"/>
        </xdr:cNvPicPr>
      </xdr:nvPicPr>
      <xdr:blipFill>
        <a:blip xmlns:r="http://schemas.openxmlformats.org/officeDocument/2006/relationships" r:embed="rId290" cstate="screen">
          <a:extLst>
            <a:ext uri="{28A0092B-C50C-407E-A947-70E740481C1C}">
              <a14:useLocalDpi xmlns:a14="http://schemas.microsoft.com/office/drawing/2010/main"/>
            </a:ext>
          </a:extLst>
        </a:blip>
        <a:stretch>
          <a:fillRect/>
        </a:stretch>
      </xdr:blipFill>
      <xdr:spPr>
        <a:xfrm>
          <a:off x="1076604" y="90266180"/>
          <a:ext cx="682675" cy="477899"/>
        </a:xfrm>
        <a:prstGeom prst="rect">
          <a:avLst/>
        </a:prstGeom>
      </xdr:spPr>
    </xdr:pic>
    <xdr:clientData/>
  </xdr:twoCellAnchor>
  <xdr:twoCellAnchor>
    <xdr:from>
      <xdr:col>1</xdr:col>
      <xdr:colOff>26409</xdr:colOff>
      <xdr:row>315</xdr:row>
      <xdr:rowOff>27760</xdr:rowOff>
    </xdr:from>
    <xdr:to>
      <xdr:col>1</xdr:col>
      <xdr:colOff>709084</xdr:colOff>
      <xdr:row>315</xdr:row>
      <xdr:rowOff>613831</xdr:rowOff>
    </xdr:to>
    <xdr:pic>
      <xdr:nvPicPr>
        <xdr:cNvPr id="139" name="Рисунок 138">
          <a:extLst>
            <a:ext uri="{FF2B5EF4-FFF2-40B4-BE49-F238E27FC236}">
              <a16:creationId xmlns:a16="http://schemas.microsoft.com/office/drawing/2014/main" id="{DD90DD66-31A5-4B5F-9109-2F17DD17EDD5}"/>
            </a:ext>
          </a:extLst>
        </xdr:cNvPr>
        <xdr:cNvPicPr>
          <a:picLocks noChangeAspect="1"/>
        </xdr:cNvPicPr>
      </xdr:nvPicPr>
      <xdr:blipFill>
        <a:blip xmlns:r="http://schemas.openxmlformats.org/officeDocument/2006/relationships" r:embed="rId291" cstate="screen">
          <a:extLst>
            <a:ext uri="{28A0092B-C50C-407E-A947-70E740481C1C}">
              <a14:useLocalDpi xmlns:a14="http://schemas.microsoft.com/office/drawing/2010/main"/>
            </a:ext>
          </a:extLst>
        </a:blip>
        <a:stretch>
          <a:fillRect/>
        </a:stretch>
      </xdr:blipFill>
      <xdr:spPr>
        <a:xfrm flipH="1">
          <a:off x="1084742" y="90811593"/>
          <a:ext cx="682675" cy="586071"/>
        </a:xfrm>
        <a:prstGeom prst="rect">
          <a:avLst/>
        </a:prstGeom>
      </xdr:spPr>
    </xdr:pic>
    <xdr:clientData/>
  </xdr:twoCellAnchor>
  <xdr:twoCellAnchor editAs="oneCell">
    <xdr:from>
      <xdr:col>14</xdr:col>
      <xdr:colOff>0</xdr:colOff>
      <xdr:row>6</xdr:row>
      <xdr:rowOff>0</xdr:rowOff>
    </xdr:from>
    <xdr:to>
      <xdr:col>18</xdr:col>
      <xdr:colOff>647700</xdr:colOff>
      <xdr:row>14</xdr:row>
      <xdr:rowOff>177800</xdr:rowOff>
    </xdr:to>
    <xdr:pic>
      <xdr:nvPicPr>
        <xdr:cNvPr id="448" name="Рисунок 447" descr="Pasted Graphic.pdf">
          <a:extLst>
            <a:ext uri="{FF2B5EF4-FFF2-40B4-BE49-F238E27FC236}">
              <a16:creationId xmlns:a16="http://schemas.microsoft.com/office/drawing/2014/main" id="{F26A9057-68DA-49DE-E1FF-AC5042ED39FC}"/>
            </a:ext>
          </a:extLst>
        </xdr:cNvPr>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19646900" y="1130300"/>
          <a:ext cx="3492500"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934720</xdr:colOff>
      <xdr:row>0</xdr:row>
      <xdr:rowOff>101600</xdr:rowOff>
    </xdr:from>
    <xdr:to>
      <xdr:col>2</xdr:col>
      <xdr:colOff>1971040</xdr:colOff>
      <xdr:row>4</xdr:row>
      <xdr:rowOff>7</xdr:rowOff>
    </xdr:to>
    <xdr:pic>
      <xdr:nvPicPr>
        <xdr:cNvPr id="449" name="Рисунок 448" descr="Pasted Graphic.pdf">
          <a:extLst>
            <a:ext uri="{FF2B5EF4-FFF2-40B4-BE49-F238E27FC236}">
              <a16:creationId xmlns:a16="http://schemas.microsoft.com/office/drawing/2014/main" id="{82C47E64-E367-66E9-00FF-F2D3B22E8B9E}"/>
            </a:ext>
          </a:extLst>
        </xdr:cNvPr>
        <xdr:cNvPicPr>
          <a:picLocks noChangeAspect="1" noChangeArrowheads="1"/>
        </xdr:cNvPicPr>
      </xdr:nvPicPr>
      <xdr:blipFill>
        <a:blip xmlns:r="http://schemas.openxmlformats.org/officeDocument/2006/relationships" r:embed="rId292">
          <a:extLst>
            <a:ext uri="{28A0092B-C50C-407E-A947-70E740481C1C}">
              <a14:useLocalDpi xmlns:a14="http://schemas.microsoft.com/office/drawing/2010/main" val="0"/>
            </a:ext>
          </a:extLst>
        </a:blip>
        <a:srcRect/>
        <a:stretch>
          <a:fillRect/>
        </a:stretch>
      </xdr:blipFill>
      <xdr:spPr bwMode="auto">
        <a:xfrm>
          <a:off x="2143760" y="101600"/>
          <a:ext cx="1991360" cy="660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tabColor theme="0"/>
    <pageSetUpPr fitToPage="1"/>
  </sheetPr>
  <dimension ref="A1:O576"/>
  <sheetViews>
    <sheetView showGridLines="0" tabSelected="1" zoomScale="125" zoomScaleNormal="90" zoomScaleSheetLayoutView="100" workbookViewId="0">
      <pane ySplit="16" topLeftCell="A17" activePane="bottomLeft" state="frozen"/>
      <selection activeCell="E31" sqref="E31"/>
      <selection pane="bottomLeft" activeCell="K7" sqref="K7"/>
    </sheetView>
  </sheetViews>
  <sheetFormatPr baseColWidth="10" defaultColWidth="9.33203125" defaultRowHeight="14"/>
  <cols>
    <col min="1" max="1" width="15.83203125" style="6" customWidth="1"/>
    <col min="2" max="2" width="12.5" style="6" customWidth="1"/>
    <col min="3" max="3" width="69.5" style="5" customWidth="1"/>
    <col min="4" max="4" width="18.6640625" style="5" customWidth="1"/>
    <col min="5" max="5" width="12.6640625" style="113" customWidth="1"/>
    <col min="6" max="6" width="15.5" style="134" customWidth="1"/>
    <col min="7" max="7" width="8.33203125" style="152" customWidth="1"/>
    <col min="8" max="8" width="8.6640625" style="152" customWidth="1"/>
    <col min="9" max="9" width="13.1640625" style="153" customWidth="1"/>
    <col min="10" max="10" width="17.1640625" style="38" customWidth="1"/>
    <col min="11" max="11" width="20.6640625" style="38" customWidth="1"/>
    <col min="12" max="16384" width="9.33203125" style="2"/>
  </cols>
  <sheetData>
    <row r="1" spans="1:15" ht="15" customHeight="1">
      <c r="A1" s="1" t="s">
        <v>984</v>
      </c>
      <c r="B1" s="9"/>
      <c r="D1" s="167" t="s">
        <v>0</v>
      </c>
      <c r="E1" s="167"/>
      <c r="F1" s="167"/>
      <c r="G1" s="167"/>
      <c r="H1" s="167"/>
      <c r="I1" s="167"/>
      <c r="J1" s="33"/>
      <c r="K1" s="33"/>
    </row>
    <row r="2" spans="1:15">
      <c r="A2" s="7" t="s">
        <v>985</v>
      </c>
      <c r="B2" s="14"/>
      <c r="C2" s="39"/>
      <c r="D2" s="167"/>
      <c r="E2" s="167"/>
      <c r="F2" s="167"/>
      <c r="G2" s="167"/>
      <c r="H2" s="167"/>
      <c r="I2" s="167"/>
      <c r="J2" s="33"/>
      <c r="K2" s="33"/>
    </row>
    <row r="3" spans="1:15" ht="15.75" customHeight="1">
      <c r="A3" s="7" t="s">
        <v>986</v>
      </c>
      <c r="B3" s="7"/>
      <c r="C3" s="168"/>
      <c r="D3" s="167"/>
      <c r="E3" s="167"/>
      <c r="F3" s="167"/>
      <c r="G3" s="167"/>
      <c r="H3" s="167"/>
      <c r="I3" s="167"/>
      <c r="J3" s="33"/>
      <c r="K3" s="33"/>
    </row>
    <row r="4" spans="1:15" ht="15.75" customHeight="1">
      <c r="A4" s="7"/>
      <c r="B4" s="7"/>
      <c r="C4" s="15"/>
      <c r="D4" s="167"/>
      <c r="E4" s="167"/>
      <c r="F4" s="167"/>
      <c r="G4" s="167"/>
      <c r="H4" s="167"/>
      <c r="I4" s="167"/>
      <c r="J4" s="33"/>
      <c r="K4" s="33"/>
    </row>
    <row r="5" spans="1:15" ht="15.75" customHeight="1">
      <c r="A5" s="12"/>
      <c r="B5" s="7"/>
      <c r="C5" s="15"/>
      <c r="D5" s="167"/>
      <c r="E5" s="167"/>
      <c r="F5" s="167"/>
      <c r="G5" s="167"/>
      <c r="H5" s="167"/>
      <c r="I5" s="167"/>
      <c r="J5" s="33"/>
      <c r="K5" s="33"/>
    </row>
    <row r="6" spans="1:15" ht="15.75" customHeight="1">
      <c r="A6" s="12"/>
      <c r="B6" s="7"/>
      <c r="C6" s="15"/>
      <c r="D6" s="167"/>
      <c r="E6" s="167"/>
      <c r="F6" s="167"/>
      <c r="G6" s="167"/>
      <c r="H6" s="167"/>
      <c r="I6" s="167"/>
      <c r="J6" s="33"/>
      <c r="K6" s="33"/>
    </row>
    <row r="7" spans="1:15" ht="15.75" customHeight="1">
      <c r="A7" s="13"/>
      <c r="B7" s="13"/>
      <c r="C7" s="15"/>
      <c r="D7" s="167"/>
      <c r="E7" s="167"/>
      <c r="F7" s="167"/>
      <c r="G7" s="167"/>
      <c r="H7" s="167"/>
      <c r="I7" s="167"/>
      <c r="J7" s="33"/>
      <c r="K7" s="33"/>
      <c r="L7" s="6"/>
      <c r="O7" s="168"/>
    </row>
    <row r="8" spans="1:15" ht="15.75" customHeight="1">
      <c r="A8" s="15"/>
      <c r="B8" s="15"/>
      <c r="C8" s="15"/>
      <c r="D8" s="167"/>
      <c r="E8" s="167"/>
      <c r="F8" s="167"/>
      <c r="G8" s="167"/>
      <c r="H8" s="167"/>
      <c r="I8" s="167"/>
      <c r="J8" s="33"/>
      <c r="K8" s="33"/>
      <c r="L8" s="6"/>
    </row>
    <row r="9" spans="1:15" ht="15.75" customHeight="1">
      <c r="A9" s="9" t="s">
        <v>1</v>
      </c>
      <c r="B9" s="7"/>
      <c r="C9" s="15"/>
      <c r="D9" s="167"/>
      <c r="E9" s="167"/>
      <c r="F9" s="167"/>
      <c r="G9" s="167"/>
      <c r="H9" s="167"/>
      <c r="I9" s="167"/>
      <c r="J9" s="33"/>
      <c r="K9" s="33"/>
      <c r="L9" s="6"/>
    </row>
    <row r="10" spans="1:15" ht="15.75" customHeight="1">
      <c r="A10" s="9" t="s">
        <v>2</v>
      </c>
      <c r="B10" s="7"/>
      <c r="C10" s="15"/>
      <c r="D10" s="3"/>
      <c r="E10" s="3"/>
      <c r="F10" s="3"/>
      <c r="G10" s="3"/>
      <c r="H10" s="3"/>
      <c r="I10" s="3"/>
      <c r="J10" s="33"/>
      <c r="K10" s="33"/>
      <c r="L10" s="6"/>
    </row>
    <row r="11" spans="1:15" ht="16.5" customHeight="1">
      <c r="A11" s="11">
        <v>45689</v>
      </c>
      <c r="C11" s="161" t="s">
        <v>3</v>
      </c>
      <c r="D11" s="3"/>
      <c r="E11" s="119"/>
      <c r="F11" s="3"/>
      <c r="G11" s="3"/>
      <c r="H11" s="3"/>
      <c r="I11" s="3"/>
      <c r="J11" s="33"/>
      <c r="K11" s="33"/>
      <c r="L11" s="6"/>
    </row>
    <row r="12" spans="1:15" hidden="1">
      <c r="A12" s="7" t="s">
        <v>4</v>
      </c>
      <c r="B12" s="7" t="s">
        <v>5</v>
      </c>
      <c r="C12" s="15"/>
      <c r="D12" s="3"/>
      <c r="E12" s="3"/>
      <c r="F12" s="119"/>
      <c r="G12" s="119"/>
      <c r="H12" s="119"/>
      <c r="I12" s="135"/>
      <c r="J12" s="33"/>
      <c r="K12" s="33"/>
    </row>
    <row r="13" spans="1:15" hidden="1">
      <c r="A13" s="7" t="s">
        <v>6</v>
      </c>
      <c r="B13" s="7" t="s">
        <v>7</v>
      </c>
      <c r="C13" s="15"/>
      <c r="D13" s="3"/>
      <c r="E13" s="3"/>
      <c r="F13" s="119"/>
      <c r="G13" s="119"/>
      <c r="H13" s="119"/>
      <c r="I13" s="135"/>
      <c r="J13" s="33"/>
      <c r="K13" s="33"/>
    </row>
    <row r="14" spans="1:15" hidden="1">
      <c r="A14" s="7" t="s">
        <v>8</v>
      </c>
      <c r="B14" s="16">
        <f>A11</f>
        <v>45689</v>
      </c>
      <c r="C14" s="15"/>
      <c r="D14" s="3"/>
      <c r="E14" s="3"/>
      <c r="F14" s="119"/>
      <c r="G14" s="119"/>
      <c r="H14" s="119"/>
      <c r="I14" s="135"/>
      <c r="J14" s="33"/>
      <c r="K14" s="33"/>
    </row>
    <row r="15" spans="1:15" ht="16">
      <c r="A15" s="10"/>
      <c r="B15" s="10"/>
      <c r="D15" s="30"/>
      <c r="E15" s="101"/>
      <c r="F15" s="120"/>
      <c r="G15" s="136"/>
      <c r="H15" s="137"/>
      <c r="I15" s="138"/>
      <c r="J15" s="33"/>
      <c r="K15" s="33"/>
      <c r="L15" s="6"/>
    </row>
    <row r="16" spans="1:15" s="1" customFormat="1" ht="39.75" customHeight="1">
      <c r="A16" s="22" t="s">
        <v>9</v>
      </c>
      <c r="B16" s="22" t="s">
        <v>10</v>
      </c>
      <c r="C16" s="23" t="s">
        <v>11</v>
      </c>
      <c r="D16" s="23" t="s">
        <v>12</v>
      </c>
      <c r="E16" s="23" t="s">
        <v>13</v>
      </c>
      <c r="F16" s="22" t="s">
        <v>14</v>
      </c>
      <c r="G16" s="22" t="s">
        <v>15</v>
      </c>
      <c r="H16" s="22" t="s">
        <v>16</v>
      </c>
      <c r="I16" s="115" t="s">
        <v>17</v>
      </c>
      <c r="J16" s="34" t="s">
        <v>18</v>
      </c>
      <c r="K16" s="34" t="s">
        <v>19</v>
      </c>
      <c r="L16" s="6"/>
    </row>
    <row r="17" spans="1:12" ht="18.75" customHeight="1">
      <c r="A17" s="24" t="s">
        <v>20</v>
      </c>
      <c r="B17" s="24"/>
      <c r="C17" s="25"/>
      <c r="D17" s="31"/>
      <c r="E17" s="31"/>
      <c r="F17" s="122"/>
      <c r="G17" s="140"/>
      <c r="H17" s="140"/>
      <c r="I17" s="141"/>
      <c r="J17" s="35"/>
      <c r="K17" s="35"/>
      <c r="L17" s="6"/>
    </row>
    <row r="18" spans="1:12">
      <c r="A18" s="26" t="s">
        <v>21</v>
      </c>
      <c r="B18" s="27"/>
      <c r="C18" s="27"/>
      <c r="D18" s="29"/>
      <c r="E18" s="29"/>
      <c r="F18" s="123"/>
      <c r="G18" s="142"/>
      <c r="H18" s="142"/>
      <c r="I18" s="143"/>
      <c r="J18" s="36"/>
      <c r="K18" s="36"/>
      <c r="L18" s="6"/>
    </row>
    <row r="19" spans="1:12" s="18" customFormat="1" ht="13" customHeight="1">
      <c r="A19" s="28" t="s">
        <v>22</v>
      </c>
      <c r="B19" s="17"/>
      <c r="C19" s="17"/>
      <c r="D19" s="32"/>
      <c r="E19" s="32"/>
      <c r="F19" s="124"/>
      <c r="G19" s="124"/>
      <c r="H19" s="124"/>
      <c r="I19" s="144"/>
      <c r="J19" s="37"/>
      <c r="K19" s="37"/>
      <c r="L19" s="6"/>
    </row>
    <row r="20" spans="1:12" ht="14.25" customHeight="1">
      <c r="A20" s="76">
        <v>170635</v>
      </c>
      <c r="B20" s="76"/>
      <c r="C20" s="77" t="s">
        <v>23</v>
      </c>
      <c r="D20" s="100" t="s">
        <v>24</v>
      </c>
      <c r="E20" s="102" t="s">
        <v>25</v>
      </c>
      <c r="F20" s="125" t="s">
        <v>26</v>
      </c>
      <c r="G20" s="125">
        <v>5</v>
      </c>
      <c r="H20" s="125">
        <v>20</v>
      </c>
      <c r="I20" s="145">
        <v>569</v>
      </c>
      <c r="J20" s="79" t="s">
        <v>27</v>
      </c>
      <c r="K20" s="99" t="s">
        <v>28</v>
      </c>
    </row>
    <row r="21" spans="1:12" ht="14.25" customHeight="1">
      <c r="A21" s="42">
        <v>170636</v>
      </c>
      <c r="B21" s="42"/>
      <c r="C21" s="45" t="s">
        <v>29</v>
      </c>
      <c r="D21" s="100" t="s">
        <v>24</v>
      </c>
      <c r="E21" s="105" t="s">
        <v>30</v>
      </c>
      <c r="F21" s="126" t="s">
        <v>26</v>
      </c>
      <c r="G21" s="126">
        <v>5</v>
      </c>
      <c r="H21" s="126">
        <v>20</v>
      </c>
      <c r="I21" s="145">
        <v>569</v>
      </c>
      <c r="J21" s="44" t="s">
        <v>27</v>
      </c>
      <c r="K21" s="99" t="s">
        <v>28</v>
      </c>
    </row>
    <row r="22" spans="1:12" ht="14.25" customHeight="1">
      <c r="A22" s="42">
        <v>170638</v>
      </c>
      <c r="B22" s="42"/>
      <c r="C22" s="45" t="s">
        <v>31</v>
      </c>
      <c r="D22" s="100" t="s">
        <v>24</v>
      </c>
      <c r="E22" s="105" t="s">
        <v>32</v>
      </c>
      <c r="F22" s="126" t="s">
        <v>26</v>
      </c>
      <c r="G22" s="126">
        <v>5</v>
      </c>
      <c r="H22" s="126">
        <v>20</v>
      </c>
      <c r="I22" s="145">
        <v>569</v>
      </c>
      <c r="J22" s="44" t="s">
        <v>27</v>
      </c>
      <c r="K22" s="99" t="s">
        <v>28</v>
      </c>
    </row>
    <row r="23" spans="1:12" ht="14.25" customHeight="1">
      <c r="A23" s="42">
        <v>170637</v>
      </c>
      <c r="B23" s="42"/>
      <c r="C23" s="46" t="s">
        <v>33</v>
      </c>
      <c r="D23" s="100" t="s">
        <v>24</v>
      </c>
      <c r="E23" s="105" t="s">
        <v>34</v>
      </c>
      <c r="F23" s="126" t="s">
        <v>26</v>
      </c>
      <c r="G23" s="126">
        <v>5</v>
      </c>
      <c r="H23" s="126">
        <v>20</v>
      </c>
      <c r="I23" s="145">
        <v>569</v>
      </c>
      <c r="J23" s="44" t="s">
        <v>27</v>
      </c>
      <c r="K23" s="99" t="s">
        <v>28</v>
      </c>
    </row>
    <row r="24" spans="1:12" ht="37.5" customHeight="1">
      <c r="A24" s="47">
        <v>128425</v>
      </c>
      <c r="B24" s="42"/>
      <c r="C24" s="41" t="s">
        <v>35</v>
      </c>
      <c r="D24" s="43"/>
      <c r="E24" s="105" t="s">
        <v>36</v>
      </c>
      <c r="F24" s="126" t="s">
        <v>37</v>
      </c>
      <c r="G24" s="126">
        <v>3</v>
      </c>
      <c r="H24" s="126">
        <v>30</v>
      </c>
      <c r="I24" s="145">
        <v>979</v>
      </c>
      <c r="J24" s="44" t="s">
        <v>38</v>
      </c>
      <c r="K24" s="99" t="s">
        <v>28</v>
      </c>
    </row>
    <row r="25" spans="1:12" ht="15">
      <c r="A25" s="42">
        <v>143590</v>
      </c>
      <c r="B25" s="42"/>
      <c r="C25" s="41" t="s">
        <v>39</v>
      </c>
      <c r="D25" s="49" t="s">
        <v>24</v>
      </c>
      <c r="E25" s="105" t="s">
        <v>25</v>
      </c>
      <c r="F25" s="126" t="s">
        <v>40</v>
      </c>
      <c r="G25" s="126">
        <v>5</v>
      </c>
      <c r="H25" s="126">
        <v>20</v>
      </c>
      <c r="I25" s="145">
        <v>499</v>
      </c>
      <c r="J25" s="44" t="s">
        <v>41</v>
      </c>
      <c r="K25" s="99" t="s">
        <v>28</v>
      </c>
    </row>
    <row r="26" spans="1:12" ht="15">
      <c r="A26" s="42">
        <v>143591</v>
      </c>
      <c r="B26" s="42"/>
      <c r="C26" s="41" t="s">
        <v>42</v>
      </c>
      <c r="D26" s="49" t="s">
        <v>24</v>
      </c>
      <c r="E26" s="105" t="s">
        <v>30</v>
      </c>
      <c r="F26" s="126" t="s">
        <v>40</v>
      </c>
      <c r="G26" s="126">
        <v>5</v>
      </c>
      <c r="H26" s="126">
        <v>20</v>
      </c>
      <c r="I26" s="145">
        <v>499</v>
      </c>
      <c r="J26" s="44" t="s">
        <v>41</v>
      </c>
      <c r="K26" s="99" t="s">
        <v>28</v>
      </c>
    </row>
    <row r="27" spans="1:12" ht="15">
      <c r="A27" s="42">
        <v>143592</v>
      </c>
      <c r="B27" s="42"/>
      <c r="C27" s="41" t="s">
        <v>43</v>
      </c>
      <c r="D27" s="49" t="s">
        <v>24</v>
      </c>
      <c r="E27" s="105" t="s">
        <v>32</v>
      </c>
      <c r="F27" s="126" t="s">
        <v>40</v>
      </c>
      <c r="G27" s="126">
        <v>5</v>
      </c>
      <c r="H27" s="126">
        <v>20</v>
      </c>
      <c r="I27" s="145">
        <v>499</v>
      </c>
      <c r="J27" s="44" t="s">
        <v>41</v>
      </c>
      <c r="K27" s="99" t="s">
        <v>28</v>
      </c>
    </row>
    <row r="28" spans="1:12" ht="15">
      <c r="A28" s="42">
        <v>143593</v>
      </c>
      <c r="B28" s="42"/>
      <c r="C28" s="41" t="s">
        <v>44</v>
      </c>
      <c r="D28" s="49" t="s">
        <v>24</v>
      </c>
      <c r="E28" s="105" t="s">
        <v>34</v>
      </c>
      <c r="F28" s="126" t="s">
        <v>40</v>
      </c>
      <c r="G28" s="126">
        <v>5</v>
      </c>
      <c r="H28" s="126">
        <v>20</v>
      </c>
      <c r="I28" s="145">
        <v>499</v>
      </c>
      <c r="J28" s="44" t="s">
        <v>41</v>
      </c>
      <c r="K28" s="99" t="s">
        <v>28</v>
      </c>
    </row>
    <row r="29" spans="1:12" ht="15">
      <c r="A29" s="42">
        <v>174046</v>
      </c>
      <c r="B29" s="42"/>
      <c r="C29" s="41" t="s">
        <v>45</v>
      </c>
      <c r="D29" s="166" t="s">
        <v>46</v>
      </c>
      <c r="E29" s="105" t="s">
        <v>25</v>
      </c>
      <c r="F29" s="126" t="s">
        <v>40</v>
      </c>
      <c r="G29" s="126">
        <v>5</v>
      </c>
      <c r="H29" s="126">
        <v>20</v>
      </c>
      <c r="I29" s="145">
        <v>329</v>
      </c>
      <c r="J29" s="44" t="s">
        <v>47</v>
      </c>
      <c r="K29" s="99" t="s">
        <v>28</v>
      </c>
    </row>
    <row r="30" spans="1:12" ht="15">
      <c r="A30" s="42">
        <v>174048</v>
      </c>
      <c r="B30" s="42"/>
      <c r="C30" s="41" t="s">
        <v>48</v>
      </c>
      <c r="D30" s="166" t="s">
        <v>46</v>
      </c>
      <c r="E30" s="105" t="s">
        <v>30</v>
      </c>
      <c r="F30" s="126" t="s">
        <v>40</v>
      </c>
      <c r="G30" s="126">
        <v>5</v>
      </c>
      <c r="H30" s="126">
        <v>20</v>
      </c>
      <c r="I30" s="145">
        <v>329</v>
      </c>
      <c r="J30" s="44" t="s">
        <v>47</v>
      </c>
      <c r="K30" s="99" t="s">
        <v>28</v>
      </c>
    </row>
    <row r="31" spans="1:12" ht="15">
      <c r="A31" s="42">
        <v>174072</v>
      </c>
      <c r="B31" s="42"/>
      <c r="C31" s="41" t="s">
        <v>49</v>
      </c>
      <c r="D31" s="166" t="s">
        <v>46</v>
      </c>
      <c r="E31" s="105" t="s">
        <v>32</v>
      </c>
      <c r="F31" s="126" t="s">
        <v>40</v>
      </c>
      <c r="G31" s="126">
        <v>5</v>
      </c>
      <c r="H31" s="126">
        <v>20</v>
      </c>
      <c r="I31" s="145">
        <v>329</v>
      </c>
      <c r="J31" s="44" t="s">
        <v>47</v>
      </c>
      <c r="K31" s="99" t="s">
        <v>28</v>
      </c>
    </row>
    <row r="32" spans="1:12" ht="15">
      <c r="A32" s="42">
        <v>174070</v>
      </c>
      <c r="B32" s="42"/>
      <c r="C32" s="41" t="s">
        <v>50</v>
      </c>
      <c r="D32" s="166" t="s">
        <v>46</v>
      </c>
      <c r="E32" s="105" t="s">
        <v>34</v>
      </c>
      <c r="F32" s="126" t="s">
        <v>40</v>
      </c>
      <c r="G32" s="126">
        <v>5</v>
      </c>
      <c r="H32" s="126">
        <v>20</v>
      </c>
      <c r="I32" s="145">
        <v>329</v>
      </c>
      <c r="J32" s="44" t="s">
        <v>47</v>
      </c>
      <c r="K32" s="99" t="s">
        <v>28</v>
      </c>
    </row>
    <row r="33" spans="1:12" ht="15">
      <c r="A33" s="42">
        <v>174044</v>
      </c>
      <c r="B33" s="42"/>
      <c r="C33" s="41" t="s">
        <v>51</v>
      </c>
      <c r="D33" s="166" t="s">
        <v>46</v>
      </c>
      <c r="E33" s="105" t="s">
        <v>52</v>
      </c>
      <c r="F33" s="126" t="s">
        <v>40</v>
      </c>
      <c r="G33" s="126">
        <v>5</v>
      </c>
      <c r="H33" s="126">
        <v>20</v>
      </c>
      <c r="I33" s="145">
        <v>329</v>
      </c>
      <c r="J33" s="44" t="s">
        <v>47</v>
      </c>
      <c r="K33" s="99" t="s">
        <v>28</v>
      </c>
    </row>
    <row r="34" spans="1:12" ht="15">
      <c r="A34" s="157">
        <v>174192</v>
      </c>
      <c r="B34" s="157"/>
      <c r="C34" s="41" t="s">
        <v>53</v>
      </c>
      <c r="D34" s="154" t="s">
        <v>54</v>
      </c>
      <c r="E34" s="105" t="s">
        <v>25</v>
      </c>
      <c r="F34" s="126" t="s">
        <v>55</v>
      </c>
      <c r="G34" s="126">
        <v>5</v>
      </c>
      <c r="H34" s="126">
        <v>20</v>
      </c>
      <c r="I34" s="145">
        <v>479</v>
      </c>
      <c r="J34" s="44" t="s">
        <v>56</v>
      </c>
      <c r="K34" s="99" t="s">
        <v>28</v>
      </c>
    </row>
    <row r="35" spans="1:12" ht="15">
      <c r="A35" s="157">
        <v>174201</v>
      </c>
      <c r="B35" s="157"/>
      <c r="C35" s="41" t="s">
        <v>57</v>
      </c>
      <c r="D35" s="154" t="s">
        <v>54</v>
      </c>
      <c r="E35" s="105" t="s">
        <v>30</v>
      </c>
      <c r="F35" s="126" t="s">
        <v>55</v>
      </c>
      <c r="G35" s="126">
        <v>5</v>
      </c>
      <c r="H35" s="126">
        <v>20</v>
      </c>
      <c r="I35" s="145">
        <v>479</v>
      </c>
      <c r="J35" s="44" t="s">
        <v>56</v>
      </c>
      <c r="K35" s="99" t="s">
        <v>28</v>
      </c>
    </row>
    <row r="36" spans="1:12" ht="15">
      <c r="A36" s="157">
        <v>174205</v>
      </c>
      <c r="B36" s="157"/>
      <c r="C36" s="41" t="s">
        <v>58</v>
      </c>
      <c r="D36" s="154" t="s">
        <v>54</v>
      </c>
      <c r="E36" s="105" t="s">
        <v>32</v>
      </c>
      <c r="F36" s="126" t="s">
        <v>55</v>
      </c>
      <c r="G36" s="126">
        <v>5</v>
      </c>
      <c r="H36" s="126">
        <v>20</v>
      </c>
      <c r="I36" s="145">
        <v>479</v>
      </c>
      <c r="J36" s="44" t="s">
        <v>56</v>
      </c>
      <c r="K36" s="99" t="s">
        <v>28</v>
      </c>
    </row>
    <row r="37" spans="1:12" ht="15">
      <c r="A37" s="157">
        <v>174203</v>
      </c>
      <c r="B37" s="157"/>
      <c r="C37" s="41" t="s">
        <v>59</v>
      </c>
      <c r="D37" s="154" t="s">
        <v>54</v>
      </c>
      <c r="E37" s="105" t="s">
        <v>34</v>
      </c>
      <c r="F37" s="126" t="s">
        <v>55</v>
      </c>
      <c r="G37" s="126">
        <v>5</v>
      </c>
      <c r="H37" s="126">
        <v>20</v>
      </c>
      <c r="I37" s="145">
        <v>479</v>
      </c>
      <c r="J37" s="44" t="s">
        <v>56</v>
      </c>
      <c r="K37" s="99" t="s">
        <v>28</v>
      </c>
    </row>
    <row r="38" spans="1:12" ht="15">
      <c r="A38" s="157">
        <v>174176</v>
      </c>
      <c r="B38" s="157"/>
      <c r="C38" s="41" t="s">
        <v>60</v>
      </c>
      <c r="D38" s="154" t="s">
        <v>54</v>
      </c>
      <c r="E38" s="105" t="s">
        <v>25</v>
      </c>
      <c r="F38" s="126" t="s">
        <v>61</v>
      </c>
      <c r="G38" s="126">
        <v>5</v>
      </c>
      <c r="H38" s="126">
        <v>20</v>
      </c>
      <c r="I38" s="145">
        <v>219</v>
      </c>
      <c r="J38" s="44" t="s">
        <v>62</v>
      </c>
      <c r="K38" s="99" t="s">
        <v>28</v>
      </c>
    </row>
    <row r="39" spans="1:12" ht="15">
      <c r="A39" s="157">
        <v>174178</v>
      </c>
      <c r="B39" s="157"/>
      <c r="C39" s="41" t="s">
        <v>63</v>
      </c>
      <c r="D39" s="154" t="s">
        <v>54</v>
      </c>
      <c r="E39" s="105" t="s">
        <v>30</v>
      </c>
      <c r="F39" s="126" t="s">
        <v>61</v>
      </c>
      <c r="G39" s="126">
        <v>5</v>
      </c>
      <c r="H39" s="126">
        <v>20</v>
      </c>
      <c r="I39" s="145">
        <v>219</v>
      </c>
      <c r="J39" s="44" t="s">
        <v>62</v>
      </c>
      <c r="K39" s="99" t="s">
        <v>28</v>
      </c>
    </row>
    <row r="40" spans="1:12" ht="15">
      <c r="A40" s="157">
        <v>174182</v>
      </c>
      <c r="B40" s="157"/>
      <c r="C40" s="41" t="s">
        <v>64</v>
      </c>
      <c r="D40" s="154" t="s">
        <v>54</v>
      </c>
      <c r="E40" s="105" t="s">
        <v>32</v>
      </c>
      <c r="F40" s="126" t="s">
        <v>61</v>
      </c>
      <c r="G40" s="126">
        <v>5</v>
      </c>
      <c r="H40" s="126">
        <v>20</v>
      </c>
      <c r="I40" s="145">
        <v>219</v>
      </c>
      <c r="J40" s="44" t="s">
        <v>62</v>
      </c>
      <c r="K40" s="99" t="s">
        <v>28</v>
      </c>
    </row>
    <row r="41" spans="1:12" ht="15">
      <c r="A41" s="158">
        <v>174180</v>
      </c>
      <c r="B41" s="158"/>
      <c r="C41" s="41" t="s">
        <v>65</v>
      </c>
      <c r="D41" s="154" t="s">
        <v>54</v>
      </c>
      <c r="E41" s="105" t="s">
        <v>34</v>
      </c>
      <c r="F41" s="126" t="s">
        <v>61</v>
      </c>
      <c r="G41" s="126">
        <v>5</v>
      </c>
      <c r="H41" s="126">
        <v>20</v>
      </c>
      <c r="I41" s="145">
        <v>219</v>
      </c>
      <c r="J41" s="44" t="s">
        <v>62</v>
      </c>
      <c r="K41" s="99" t="s">
        <v>28</v>
      </c>
    </row>
    <row r="42" spans="1:12" s="18" customFormat="1">
      <c r="A42" s="28" t="s">
        <v>66</v>
      </c>
      <c r="B42" s="17"/>
      <c r="C42" s="17"/>
      <c r="D42" s="17"/>
      <c r="E42" s="17"/>
      <c r="F42" s="127"/>
      <c r="G42" s="127"/>
      <c r="H42" s="127"/>
      <c r="I42" s="146"/>
      <c r="J42" s="37"/>
      <c r="K42" s="37"/>
      <c r="L42" s="6"/>
    </row>
    <row r="43" spans="1:12" s="18" customFormat="1">
      <c r="A43" s="42">
        <v>166866</v>
      </c>
      <c r="B43" s="42"/>
      <c r="C43" s="50" t="s">
        <v>67</v>
      </c>
      <c r="D43" s="51"/>
      <c r="E43" s="106" t="s">
        <v>25</v>
      </c>
      <c r="F43" s="56" t="s">
        <v>68</v>
      </c>
      <c r="G43" s="56">
        <v>30</v>
      </c>
      <c r="H43" s="56">
        <v>10</v>
      </c>
      <c r="I43" s="145">
        <v>24</v>
      </c>
      <c r="J43" s="44" t="s">
        <v>69</v>
      </c>
      <c r="K43" s="99" t="s">
        <v>70</v>
      </c>
    </row>
    <row r="44" spans="1:12" s="18" customFormat="1">
      <c r="A44" s="42">
        <v>166870</v>
      </c>
      <c r="B44" s="42"/>
      <c r="C44" s="50" t="s">
        <v>71</v>
      </c>
      <c r="D44" s="51"/>
      <c r="E44" s="106" t="s">
        <v>30</v>
      </c>
      <c r="F44" s="56" t="s">
        <v>68</v>
      </c>
      <c r="G44" s="56">
        <v>30</v>
      </c>
      <c r="H44" s="56">
        <v>10</v>
      </c>
      <c r="I44" s="145">
        <v>24</v>
      </c>
      <c r="J44" s="44" t="s">
        <v>69</v>
      </c>
      <c r="K44" s="99" t="s">
        <v>70</v>
      </c>
    </row>
    <row r="45" spans="1:12" s="18" customFormat="1">
      <c r="A45" s="42">
        <v>166872</v>
      </c>
      <c r="B45" s="42"/>
      <c r="C45" s="50" t="s">
        <v>72</v>
      </c>
      <c r="D45" s="51"/>
      <c r="E45" s="106" t="s">
        <v>32</v>
      </c>
      <c r="F45" s="56" t="s">
        <v>68</v>
      </c>
      <c r="G45" s="56">
        <v>30</v>
      </c>
      <c r="H45" s="56">
        <v>10</v>
      </c>
      <c r="I45" s="145">
        <v>24</v>
      </c>
      <c r="J45" s="44" t="s">
        <v>69</v>
      </c>
      <c r="K45" s="99" t="s">
        <v>70</v>
      </c>
    </row>
    <row r="46" spans="1:12" s="18" customFormat="1">
      <c r="A46" s="42">
        <v>166868</v>
      </c>
      <c r="B46" s="42"/>
      <c r="C46" s="50" t="s">
        <v>73</v>
      </c>
      <c r="D46" s="51"/>
      <c r="E46" s="106" t="s">
        <v>34</v>
      </c>
      <c r="F46" s="56" t="s">
        <v>68</v>
      </c>
      <c r="G46" s="56">
        <v>30</v>
      </c>
      <c r="H46" s="56">
        <v>10</v>
      </c>
      <c r="I46" s="145">
        <v>24</v>
      </c>
      <c r="J46" s="44" t="s">
        <v>69</v>
      </c>
      <c r="K46" s="99" t="s">
        <v>70</v>
      </c>
    </row>
    <row r="47" spans="1:12" s="18" customFormat="1" ht="30">
      <c r="A47" s="42">
        <v>166876</v>
      </c>
      <c r="B47" s="42"/>
      <c r="C47" s="52" t="s">
        <v>74</v>
      </c>
      <c r="D47" s="51"/>
      <c r="E47" s="106" t="s">
        <v>75</v>
      </c>
      <c r="F47" s="128" t="s">
        <v>76</v>
      </c>
      <c r="G47" s="56">
        <v>1</v>
      </c>
      <c r="H47" s="56">
        <v>4</v>
      </c>
      <c r="I47" s="145">
        <v>7299</v>
      </c>
      <c r="J47" s="44" t="s">
        <v>77</v>
      </c>
      <c r="K47" s="99" t="s">
        <v>70</v>
      </c>
    </row>
    <row r="48" spans="1:12" s="18" customFormat="1">
      <c r="A48" s="42">
        <v>166914</v>
      </c>
      <c r="B48" s="42"/>
      <c r="C48" s="50" t="s">
        <v>78</v>
      </c>
      <c r="D48" s="51"/>
      <c r="E48" s="106" t="s">
        <v>25</v>
      </c>
      <c r="F48" s="56" t="s">
        <v>68</v>
      </c>
      <c r="G48" s="56">
        <v>120</v>
      </c>
      <c r="H48" s="56">
        <v>6</v>
      </c>
      <c r="I48" s="145">
        <v>20</v>
      </c>
      <c r="J48" s="44" t="s">
        <v>79</v>
      </c>
      <c r="K48" s="99" t="s">
        <v>70</v>
      </c>
    </row>
    <row r="49" spans="1:11" s="18" customFormat="1">
      <c r="A49" s="42">
        <v>166916</v>
      </c>
      <c r="B49" s="42"/>
      <c r="C49" s="50" t="s">
        <v>80</v>
      </c>
      <c r="D49" s="51"/>
      <c r="E49" s="106" t="s">
        <v>30</v>
      </c>
      <c r="F49" s="56" t="s">
        <v>68</v>
      </c>
      <c r="G49" s="56">
        <v>120</v>
      </c>
      <c r="H49" s="56">
        <v>6</v>
      </c>
      <c r="I49" s="145">
        <v>20</v>
      </c>
      <c r="J49" s="44" t="s">
        <v>79</v>
      </c>
      <c r="K49" s="99" t="s">
        <v>70</v>
      </c>
    </row>
    <row r="50" spans="1:11" s="18" customFormat="1">
      <c r="A50" s="42">
        <v>166917</v>
      </c>
      <c r="B50" s="42"/>
      <c r="C50" s="50" t="s">
        <v>81</v>
      </c>
      <c r="D50" s="51"/>
      <c r="E50" s="106" t="s">
        <v>32</v>
      </c>
      <c r="F50" s="56" t="s">
        <v>68</v>
      </c>
      <c r="G50" s="56">
        <v>120</v>
      </c>
      <c r="H50" s="56">
        <v>6</v>
      </c>
      <c r="I50" s="145">
        <v>20</v>
      </c>
      <c r="J50" s="44" t="s">
        <v>79</v>
      </c>
      <c r="K50" s="99" t="s">
        <v>70</v>
      </c>
    </row>
    <row r="51" spans="1:11" s="18" customFormat="1">
      <c r="A51" s="42">
        <v>166915</v>
      </c>
      <c r="B51" s="42"/>
      <c r="C51" s="50" t="s">
        <v>82</v>
      </c>
      <c r="D51" s="51"/>
      <c r="E51" s="106" t="s">
        <v>34</v>
      </c>
      <c r="F51" s="56" t="s">
        <v>68</v>
      </c>
      <c r="G51" s="56">
        <v>120</v>
      </c>
      <c r="H51" s="56">
        <v>6</v>
      </c>
      <c r="I51" s="145">
        <v>20</v>
      </c>
      <c r="J51" s="44" t="s">
        <v>79</v>
      </c>
      <c r="K51" s="99" t="s">
        <v>70</v>
      </c>
    </row>
    <row r="52" spans="1:11" s="18" customFormat="1">
      <c r="A52" s="42">
        <v>166920</v>
      </c>
      <c r="B52" s="42"/>
      <c r="C52" s="50" t="s">
        <v>83</v>
      </c>
      <c r="D52" s="51"/>
      <c r="E52" s="106" t="s">
        <v>75</v>
      </c>
      <c r="F52" s="56" t="s">
        <v>84</v>
      </c>
      <c r="G52" s="56">
        <v>1</v>
      </c>
      <c r="H52" s="56">
        <v>4</v>
      </c>
      <c r="I52" s="145">
        <v>6499</v>
      </c>
      <c r="J52" s="44" t="s">
        <v>85</v>
      </c>
      <c r="K52" s="99" t="s">
        <v>70</v>
      </c>
    </row>
    <row r="53" spans="1:11" s="18" customFormat="1" ht="15">
      <c r="A53" s="42">
        <v>167772</v>
      </c>
      <c r="B53" s="42"/>
      <c r="C53" s="50" t="s">
        <v>86</v>
      </c>
      <c r="D53" s="43" t="s">
        <v>87</v>
      </c>
      <c r="E53" s="107" t="s">
        <v>88</v>
      </c>
      <c r="F53" s="56" t="s">
        <v>89</v>
      </c>
      <c r="G53" s="56">
        <v>1</v>
      </c>
      <c r="H53" s="56">
        <v>5</v>
      </c>
      <c r="I53" s="145">
        <v>5199</v>
      </c>
      <c r="J53" s="44" t="s">
        <v>90</v>
      </c>
      <c r="K53" s="99" t="s">
        <v>70</v>
      </c>
    </row>
    <row r="54" spans="1:11" ht="37.5" customHeight="1">
      <c r="A54" s="42">
        <v>149042</v>
      </c>
      <c r="B54" s="42"/>
      <c r="C54" s="50" t="s">
        <v>91</v>
      </c>
      <c r="D54" s="43"/>
      <c r="E54" s="105" t="s">
        <v>92</v>
      </c>
      <c r="F54" s="126" t="s">
        <v>93</v>
      </c>
      <c r="G54" s="56">
        <v>200</v>
      </c>
      <c r="H54" s="56">
        <v>4</v>
      </c>
      <c r="I54" s="145">
        <v>37</v>
      </c>
      <c r="J54" s="44" t="s">
        <v>94</v>
      </c>
      <c r="K54" s="99" t="s">
        <v>70</v>
      </c>
    </row>
    <row r="55" spans="1:11" ht="15">
      <c r="A55" s="42">
        <v>170353</v>
      </c>
      <c r="B55" s="42"/>
      <c r="C55" s="50" t="s">
        <v>95</v>
      </c>
      <c r="D55" s="43"/>
      <c r="E55" s="105" t="s">
        <v>25</v>
      </c>
      <c r="F55" s="126" t="s">
        <v>93</v>
      </c>
      <c r="G55" s="56">
        <v>180</v>
      </c>
      <c r="H55" s="56">
        <v>4</v>
      </c>
      <c r="I55" s="145">
        <v>18</v>
      </c>
      <c r="J55" s="44" t="s">
        <v>96</v>
      </c>
      <c r="K55" s="99" t="s">
        <v>70</v>
      </c>
    </row>
    <row r="56" spans="1:11" ht="15">
      <c r="A56" s="42">
        <v>170355</v>
      </c>
      <c r="B56" s="42"/>
      <c r="C56" s="50" t="s">
        <v>97</v>
      </c>
      <c r="D56" s="43"/>
      <c r="E56" s="105" t="s">
        <v>30</v>
      </c>
      <c r="F56" s="126" t="s">
        <v>93</v>
      </c>
      <c r="G56" s="56">
        <v>180</v>
      </c>
      <c r="H56" s="56">
        <v>4</v>
      </c>
      <c r="I56" s="145">
        <v>18</v>
      </c>
      <c r="J56" s="44" t="s">
        <v>96</v>
      </c>
      <c r="K56" s="99" t="s">
        <v>70</v>
      </c>
    </row>
    <row r="57" spans="1:11" ht="15">
      <c r="A57" s="42">
        <v>170358</v>
      </c>
      <c r="B57" s="42"/>
      <c r="C57" s="50" t="s">
        <v>98</v>
      </c>
      <c r="D57" s="43"/>
      <c r="E57" s="105" t="s">
        <v>32</v>
      </c>
      <c r="F57" s="126" t="s">
        <v>93</v>
      </c>
      <c r="G57" s="56">
        <v>180</v>
      </c>
      <c r="H57" s="56">
        <v>4</v>
      </c>
      <c r="I57" s="145">
        <v>18</v>
      </c>
      <c r="J57" s="44" t="s">
        <v>96</v>
      </c>
      <c r="K57" s="99" t="s">
        <v>70</v>
      </c>
    </row>
    <row r="58" spans="1:11" ht="15">
      <c r="A58" s="42">
        <v>170361</v>
      </c>
      <c r="B58" s="42"/>
      <c r="C58" s="50" t="s">
        <v>99</v>
      </c>
      <c r="D58" s="43"/>
      <c r="E58" s="105" t="s">
        <v>34</v>
      </c>
      <c r="F58" s="126" t="s">
        <v>93</v>
      </c>
      <c r="G58" s="56">
        <v>180</v>
      </c>
      <c r="H58" s="56">
        <v>4</v>
      </c>
      <c r="I58" s="145">
        <v>18</v>
      </c>
      <c r="J58" s="44" t="s">
        <v>96</v>
      </c>
      <c r="K58" s="99" t="s">
        <v>70</v>
      </c>
    </row>
    <row r="59" spans="1:11" ht="26.25" customHeight="1">
      <c r="A59" s="42">
        <v>170363</v>
      </c>
      <c r="B59" s="42"/>
      <c r="C59" s="50" t="s">
        <v>100</v>
      </c>
      <c r="D59" s="43" t="s">
        <v>54</v>
      </c>
      <c r="E59" s="106" t="s">
        <v>92</v>
      </c>
      <c r="F59" s="126" t="s">
        <v>93</v>
      </c>
      <c r="G59" s="56">
        <v>180</v>
      </c>
      <c r="H59" s="56">
        <v>4</v>
      </c>
      <c r="I59" s="145">
        <v>18</v>
      </c>
      <c r="J59" s="44" t="s">
        <v>96</v>
      </c>
      <c r="K59" s="99" t="s">
        <v>70</v>
      </c>
    </row>
    <row r="60" spans="1:11" ht="15">
      <c r="A60" s="42">
        <v>170343</v>
      </c>
      <c r="B60" s="42"/>
      <c r="C60" s="50" t="s">
        <v>101</v>
      </c>
      <c r="D60" s="53" t="s">
        <v>102</v>
      </c>
      <c r="E60" s="106" t="s">
        <v>25</v>
      </c>
      <c r="F60" s="126" t="s">
        <v>103</v>
      </c>
      <c r="G60" s="56">
        <v>100</v>
      </c>
      <c r="H60" s="56">
        <v>5</v>
      </c>
      <c r="I60" s="145">
        <v>24</v>
      </c>
      <c r="J60" s="44" t="s">
        <v>96</v>
      </c>
      <c r="K60" s="99" t="s">
        <v>70</v>
      </c>
    </row>
    <row r="61" spans="1:11" ht="15">
      <c r="A61" s="42">
        <v>170345</v>
      </c>
      <c r="B61" s="42"/>
      <c r="C61" s="50" t="s">
        <v>104</v>
      </c>
      <c r="D61" s="53" t="s">
        <v>102</v>
      </c>
      <c r="E61" s="106" t="s">
        <v>30</v>
      </c>
      <c r="F61" s="126" t="s">
        <v>103</v>
      </c>
      <c r="G61" s="56">
        <v>100</v>
      </c>
      <c r="H61" s="56">
        <v>5</v>
      </c>
      <c r="I61" s="145">
        <v>24</v>
      </c>
      <c r="J61" s="44" t="s">
        <v>96</v>
      </c>
      <c r="K61" s="99" t="s">
        <v>70</v>
      </c>
    </row>
    <row r="62" spans="1:11" ht="15">
      <c r="A62" s="42">
        <v>160102</v>
      </c>
      <c r="B62" s="42"/>
      <c r="C62" s="50" t="s">
        <v>105</v>
      </c>
      <c r="D62" s="53" t="s">
        <v>102</v>
      </c>
      <c r="E62" s="106" t="s">
        <v>32</v>
      </c>
      <c r="F62" s="126" t="s">
        <v>103</v>
      </c>
      <c r="G62" s="56">
        <v>100</v>
      </c>
      <c r="H62" s="56">
        <v>5</v>
      </c>
      <c r="I62" s="145">
        <v>24</v>
      </c>
      <c r="J62" s="44" t="s">
        <v>96</v>
      </c>
      <c r="K62" s="99" t="s">
        <v>70</v>
      </c>
    </row>
    <row r="63" spans="1:11" ht="15">
      <c r="A63" s="42">
        <v>170351</v>
      </c>
      <c r="B63" s="42"/>
      <c r="C63" s="50" t="s">
        <v>106</v>
      </c>
      <c r="D63" s="53" t="s">
        <v>102</v>
      </c>
      <c r="E63" s="106" t="s">
        <v>34</v>
      </c>
      <c r="F63" s="126" t="s">
        <v>103</v>
      </c>
      <c r="G63" s="56">
        <v>100</v>
      </c>
      <c r="H63" s="56">
        <v>5</v>
      </c>
      <c r="I63" s="145">
        <v>24</v>
      </c>
      <c r="J63" s="44" t="s">
        <v>96</v>
      </c>
      <c r="K63" s="99" t="s">
        <v>70</v>
      </c>
    </row>
    <row r="64" spans="1:11" ht="37.5" customHeight="1">
      <c r="A64" s="42">
        <v>129460</v>
      </c>
      <c r="B64" s="42"/>
      <c r="C64" s="50" t="s">
        <v>107</v>
      </c>
      <c r="D64" s="53" t="s">
        <v>87</v>
      </c>
      <c r="E64" s="105" t="s">
        <v>108</v>
      </c>
      <c r="F64" s="126" t="s">
        <v>109</v>
      </c>
      <c r="G64" s="56">
        <v>1</v>
      </c>
      <c r="H64" s="56">
        <v>4</v>
      </c>
      <c r="I64" s="145">
        <v>8099</v>
      </c>
      <c r="J64" s="44" t="s">
        <v>110</v>
      </c>
      <c r="K64" s="99" t="s">
        <v>70</v>
      </c>
    </row>
    <row r="65" spans="1:12" ht="15">
      <c r="A65" s="42">
        <v>161616</v>
      </c>
      <c r="B65" s="42"/>
      <c r="C65" s="41" t="s">
        <v>111</v>
      </c>
      <c r="D65" s="53"/>
      <c r="E65" s="105" t="s">
        <v>25</v>
      </c>
      <c r="F65" s="126" t="s">
        <v>112</v>
      </c>
      <c r="G65" s="126">
        <v>25</v>
      </c>
      <c r="H65" s="126">
        <v>12</v>
      </c>
      <c r="I65" s="145">
        <v>72</v>
      </c>
      <c r="J65" s="44" t="s">
        <v>113</v>
      </c>
      <c r="K65" s="99" t="s">
        <v>28</v>
      </c>
    </row>
    <row r="66" spans="1:12" ht="15">
      <c r="A66" s="42">
        <v>161617</v>
      </c>
      <c r="B66" s="42"/>
      <c r="C66" s="41" t="s">
        <v>114</v>
      </c>
      <c r="D66" s="53"/>
      <c r="E66" s="105" t="s">
        <v>30</v>
      </c>
      <c r="F66" s="126" t="s">
        <v>112</v>
      </c>
      <c r="G66" s="126">
        <v>25</v>
      </c>
      <c r="H66" s="126">
        <v>12</v>
      </c>
      <c r="I66" s="145">
        <v>72</v>
      </c>
      <c r="J66" s="44" t="s">
        <v>113</v>
      </c>
      <c r="K66" s="99" t="s">
        <v>28</v>
      </c>
    </row>
    <row r="67" spans="1:12" ht="15">
      <c r="A67" s="42">
        <v>161618</v>
      </c>
      <c r="B67" s="42"/>
      <c r="C67" s="41" t="s">
        <v>115</v>
      </c>
      <c r="D67" s="53"/>
      <c r="E67" s="105" t="s">
        <v>32</v>
      </c>
      <c r="F67" s="126" t="s">
        <v>112</v>
      </c>
      <c r="G67" s="126">
        <v>25</v>
      </c>
      <c r="H67" s="126">
        <v>12</v>
      </c>
      <c r="I67" s="145">
        <v>72</v>
      </c>
      <c r="J67" s="44" t="s">
        <v>113</v>
      </c>
      <c r="K67" s="99" t="s">
        <v>28</v>
      </c>
    </row>
    <row r="68" spans="1:12" ht="15">
      <c r="A68" s="42">
        <v>161619</v>
      </c>
      <c r="B68" s="42"/>
      <c r="C68" s="41" t="s">
        <v>116</v>
      </c>
      <c r="D68" s="53"/>
      <c r="E68" s="105" t="s">
        <v>34</v>
      </c>
      <c r="F68" s="126" t="s">
        <v>112</v>
      </c>
      <c r="G68" s="126">
        <v>25</v>
      </c>
      <c r="H68" s="126">
        <v>12</v>
      </c>
      <c r="I68" s="145">
        <v>72</v>
      </c>
      <c r="J68" s="44" t="s">
        <v>113</v>
      </c>
      <c r="K68" s="99" t="s">
        <v>28</v>
      </c>
    </row>
    <row r="69" spans="1:12" ht="15">
      <c r="A69" s="42">
        <v>101029</v>
      </c>
      <c r="B69" s="42"/>
      <c r="C69" s="41" t="s">
        <v>117</v>
      </c>
      <c r="D69" s="53"/>
      <c r="E69" s="105" t="s">
        <v>25</v>
      </c>
      <c r="F69" s="126" t="s">
        <v>26</v>
      </c>
      <c r="G69" s="126">
        <v>10</v>
      </c>
      <c r="H69" s="126">
        <v>10</v>
      </c>
      <c r="I69" s="145">
        <v>63</v>
      </c>
      <c r="J69" s="44" t="s">
        <v>118</v>
      </c>
      <c r="K69" s="99" t="s">
        <v>28</v>
      </c>
    </row>
    <row r="70" spans="1:12" ht="15">
      <c r="A70" s="42">
        <v>101030</v>
      </c>
      <c r="B70" s="42"/>
      <c r="C70" s="41" t="s">
        <v>119</v>
      </c>
      <c r="D70" s="53"/>
      <c r="E70" s="105" t="s">
        <v>30</v>
      </c>
      <c r="F70" s="126" t="s">
        <v>26</v>
      </c>
      <c r="G70" s="126">
        <v>10</v>
      </c>
      <c r="H70" s="126">
        <v>4</v>
      </c>
      <c r="I70" s="145">
        <v>63</v>
      </c>
      <c r="J70" s="44" t="s">
        <v>118</v>
      </c>
      <c r="K70" s="99" t="s">
        <v>28</v>
      </c>
    </row>
    <row r="71" spans="1:12" ht="15">
      <c r="A71" s="42">
        <v>101032</v>
      </c>
      <c r="B71" s="42"/>
      <c r="C71" s="41" t="s">
        <v>120</v>
      </c>
      <c r="D71" s="53"/>
      <c r="E71" s="105" t="s">
        <v>32</v>
      </c>
      <c r="F71" s="126" t="s">
        <v>26</v>
      </c>
      <c r="G71" s="126">
        <v>10</v>
      </c>
      <c r="H71" s="126">
        <v>4</v>
      </c>
      <c r="I71" s="145">
        <v>63</v>
      </c>
      <c r="J71" s="44" t="s">
        <v>118</v>
      </c>
      <c r="K71" s="99" t="s">
        <v>28</v>
      </c>
    </row>
    <row r="72" spans="1:12" ht="15">
      <c r="A72" s="42">
        <v>101031</v>
      </c>
      <c r="B72" s="42"/>
      <c r="C72" s="41" t="s">
        <v>121</v>
      </c>
      <c r="D72" s="53"/>
      <c r="E72" s="105" t="s">
        <v>34</v>
      </c>
      <c r="F72" s="126" t="s">
        <v>26</v>
      </c>
      <c r="G72" s="126">
        <v>10</v>
      </c>
      <c r="H72" s="126">
        <v>4</v>
      </c>
      <c r="I72" s="145">
        <v>63</v>
      </c>
      <c r="J72" s="44" t="s">
        <v>118</v>
      </c>
      <c r="K72" s="99" t="s">
        <v>28</v>
      </c>
    </row>
    <row r="73" spans="1:12" ht="15">
      <c r="A73" s="42">
        <v>100844</v>
      </c>
      <c r="B73" s="42"/>
      <c r="C73" s="41" t="s">
        <v>122</v>
      </c>
      <c r="D73" s="53"/>
      <c r="E73" s="105" t="s">
        <v>25</v>
      </c>
      <c r="F73" s="126" t="s">
        <v>123</v>
      </c>
      <c r="G73" s="126">
        <v>25</v>
      </c>
      <c r="H73" s="126">
        <v>6</v>
      </c>
      <c r="I73" s="145">
        <v>47</v>
      </c>
      <c r="J73" s="44" t="s">
        <v>124</v>
      </c>
      <c r="K73" s="99" t="s">
        <v>28</v>
      </c>
    </row>
    <row r="74" spans="1:12" ht="15">
      <c r="A74" s="42">
        <v>100843</v>
      </c>
      <c r="B74" s="42"/>
      <c r="C74" s="41" t="s">
        <v>125</v>
      </c>
      <c r="D74" s="53"/>
      <c r="E74" s="105" t="s">
        <v>30</v>
      </c>
      <c r="F74" s="126" t="s">
        <v>123</v>
      </c>
      <c r="G74" s="126">
        <v>25</v>
      </c>
      <c r="H74" s="126">
        <v>6</v>
      </c>
      <c r="I74" s="145">
        <v>47</v>
      </c>
      <c r="J74" s="44" t="s">
        <v>124</v>
      </c>
      <c r="K74" s="99" t="s">
        <v>28</v>
      </c>
    </row>
    <row r="75" spans="1:12" ht="15">
      <c r="A75" s="42">
        <v>100846</v>
      </c>
      <c r="B75" s="42"/>
      <c r="C75" s="41" t="s">
        <v>126</v>
      </c>
      <c r="D75" s="53"/>
      <c r="E75" s="105" t="s">
        <v>32</v>
      </c>
      <c r="F75" s="126" t="s">
        <v>123</v>
      </c>
      <c r="G75" s="126">
        <v>25</v>
      </c>
      <c r="H75" s="126">
        <v>6</v>
      </c>
      <c r="I75" s="145">
        <v>47</v>
      </c>
      <c r="J75" s="44" t="s">
        <v>124</v>
      </c>
      <c r="K75" s="99" t="s">
        <v>28</v>
      </c>
    </row>
    <row r="76" spans="1:12" ht="15">
      <c r="A76" s="42">
        <v>100845</v>
      </c>
      <c r="B76" s="42"/>
      <c r="C76" s="41" t="s">
        <v>127</v>
      </c>
      <c r="D76" s="53"/>
      <c r="E76" s="105" t="s">
        <v>34</v>
      </c>
      <c r="F76" s="126" t="s">
        <v>123</v>
      </c>
      <c r="G76" s="126">
        <v>25</v>
      </c>
      <c r="H76" s="126">
        <v>6</v>
      </c>
      <c r="I76" s="145">
        <v>47</v>
      </c>
      <c r="J76" s="44" t="s">
        <v>124</v>
      </c>
      <c r="K76" s="99" t="s">
        <v>28</v>
      </c>
    </row>
    <row r="77" spans="1:12" ht="15">
      <c r="A77" s="42">
        <v>111684</v>
      </c>
      <c r="B77" s="42"/>
      <c r="C77" s="41" t="s">
        <v>128</v>
      </c>
      <c r="D77" s="53"/>
      <c r="E77" s="106" t="s">
        <v>25</v>
      </c>
      <c r="F77" s="56" t="s">
        <v>129</v>
      </c>
      <c r="G77" s="126">
        <v>10</v>
      </c>
      <c r="H77" s="126">
        <v>14</v>
      </c>
      <c r="I77" s="145">
        <v>89</v>
      </c>
      <c r="J77" s="44" t="s">
        <v>130</v>
      </c>
      <c r="K77" s="99" t="s">
        <v>28</v>
      </c>
    </row>
    <row r="78" spans="1:12" ht="15">
      <c r="A78" s="42">
        <v>111685</v>
      </c>
      <c r="B78" s="42"/>
      <c r="C78" s="41" t="s">
        <v>131</v>
      </c>
      <c r="D78" s="53"/>
      <c r="E78" s="106" t="s">
        <v>30</v>
      </c>
      <c r="F78" s="56" t="s">
        <v>129</v>
      </c>
      <c r="G78" s="126">
        <v>10</v>
      </c>
      <c r="H78" s="126">
        <v>14</v>
      </c>
      <c r="I78" s="145">
        <v>89</v>
      </c>
      <c r="J78" s="44" t="s">
        <v>130</v>
      </c>
      <c r="K78" s="99" t="s">
        <v>28</v>
      </c>
    </row>
    <row r="79" spans="1:12" ht="15">
      <c r="A79" s="68">
        <v>111683</v>
      </c>
      <c r="B79" s="68"/>
      <c r="C79" s="69" t="s">
        <v>132</v>
      </c>
      <c r="D79" s="53"/>
      <c r="E79" s="108" t="s">
        <v>32</v>
      </c>
      <c r="F79" s="95" t="s">
        <v>129</v>
      </c>
      <c r="G79" s="129">
        <v>10</v>
      </c>
      <c r="H79" s="129">
        <v>14</v>
      </c>
      <c r="I79" s="145">
        <v>89</v>
      </c>
      <c r="J79" s="70" t="s">
        <v>130</v>
      </c>
      <c r="K79" s="99" t="s">
        <v>28</v>
      </c>
    </row>
    <row r="80" spans="1:12">
      <c r="A80" s="26" t="s">
        <v>133</v>
      </c>
      <c r="B80" s="27"/>
      <c r="C80" s="27"/>
      <c r="D80" s="27"/>
      <c r="E80" s="27"/>
      <c r="F80" s="123"/>
      <c r="G80" s="147"/>
      <c r="H80" s="147"/>
      <c r="I80" s="148"/>
      <c r="J80" s="36"/>
      <c r="K80" s="36"/>
      <c r="L80" s="6"/>
    </row>
    <row r="81" spans="1:12" ht="24" customHeight="1">
      <c r="A81" s="76">
        <v>151614</v>
      </c>
      <c r="B81" s="76"/>
      <c r="C81" s="77" t="s">
        <v>134</v>
      </c>
      <c r="D81" s="53"/>
      <c r="E81" s="102" t="s">
        <v>75</v>
      </c>
      <c r="F81" s="125" t="s">
        <v>135</v>
      </c>
      <c r="G81" s="125">
        <v>1</v>
      </c>
      <c r="H81" s="125">
        <v>10</v>
      </c>
      <c r="I81" s="145">
        <v>5689</v>
      </c>
      <c r="J81" s="79" t="s">
        <v>136</v>
      </c>
      <c r="K81" s="99" t="s">
        <v>133</v>
      </c>
    </row>
    <row r="82" spans="1:12" ht="24" customHeight="1">
      <c r="A82" s="76">
        <v>171662</v>
      </c>
      <c r="B82" s="76"/>
      <c r="C82" s="97" t="s">
        <v>137</v>
      </c>
      <c r="D82" s="117" t="s">
        <v>46</v>
      </c>
      <c r="E82" s="105" t="s">
        <v>52</v>
      </c>
      <c r="F82" s="126" t="s">
        <v>138</v>
      </c>
      <c r="G82" s="125">
        <v>1</v>
      </c>
      <c r="H82" s="125">
        <v>20</v>
      </c>
      <c r="I82" s="145">
        <v>3579</v>
      </c>
      <c r="J82" s="44" t="s">
        <v>139</v>
      </c>
      <c r="K82" s="99" t="s">
        <v>133</v>
      </c>
    </row>
    <row r="83" spans="1:12" ht="24" customHeight="1">
      <c r="A83" s="42">
        <v>171654</v>
      </c>
      <c r="B83" s="42"/>
      <c r="C83" s="41" t="s">
        <v>140</v>
      </c>
      <c r="D83" s="117" t="s">
        <v>46</v>
      </c>
      <c r="E83" s="105" t="s">
        <v>52</v>
      </c>
      <c r="F83" s="126" t="s">
        <v>141</v>
      </c>
      <c r="G83" s="126">
        <v>1</v>
      </c>
      <c r="H83" s="126">
        <v>10</v>
      </c>
      <c r="I83" s="145">
        <v>4869</v>
      </c>
      <c r="J83" s="44" t="s">
        <v>142</v>
      </c>
      <c r="K83" s="99" t="s">
        <v>133</v>
      </c>
    </row>
    <row r="84" spans="1:12" ht="24" customHeight="1">
      <c r="A84" s="68">
        <v>173109</v>
      </c>
      <c r="B84" s="68"/>
      <c r="C84" s="69" t="s">
        <v>143</v>
      </c>
      <c r="D84" s="117" t="s">
        <v>46</v>
      </c>
      <c r="E84" s="109" t="s">
        <v>25</v>
      </c>
      <c r="F84" s="129" t="s">
        <v>144</v>
      </c>
      <c r="G84" s="129">
        <v>1</v>
      </c>
      <c r="H84" s="129">
        <v>10</v>
      </c>
      <c r="I84" s="145">
        <v>4869</v>
      </c>
      <c r="J84" s="70" t="s">
        <v>145</v>
      </c>
      <c r="K84" s="99" t="s">
        <v>133</v>
      </c>
    </row>
    <row r="85" spans="1:12" ht="18.75" customHeight="1">
      <c r="A85" s="24" t="s">
        <v>146</v>
      </c>
      <c r="B85" s="24"/>
      <c r="C85" s="25"/>
      <c r="D85" s="25"/>
      <c r="E85" s="25"/>
      <c r="F85" s="122"/>
      <c r="G85" s="149"/>
      <c r="H85" s="149"/>
      <c r="I85" s="150"/>
      <c r="J85" s="35"/>
      <c r="K85" s="35"/>
      <c r="L85" s="6"/>
    </row>
    <row r="86" spans="1:12">
      <c r="A86" s="26" t="s">
        <v>147</v>
      </c>
      <c r="B86" s="27"/>
      <c r="C86" s="27"/>
      <c r="D86" s="27"/>
      <c r="E86" s="27"/>
      <c r="F86" s="123"/>
      <c r="G86" s="147"/>
      <c r="H86" s="147"/>
      <c r="I86" s="148"/>
      <c r="J86" s="36"/>
      <c r="K86" s="36"/>
      <c r="L86" s="6"/>
    </row>
    <row r="87" spans="1:12" ht="15">
      <c r="A87" s="76">
        <v>123118</v>
      </c>
      <c r="B87" s="76"/>
      <c r="C87" s="77" t="s">
        <v>148</v>
      </c>
      <c r="D87" s="49" t="s">
        <v>24</v>
      </c>
      <c r="E87" s="110" t="s">
        <v>149</v>
      </c>
      <c r="F87" s="125" t="s">
        <v>150</v>
      </c>
      <c r="G87" s="125">
        <v>10</v>
      </c>
      <c r="H87" s="125">
        <v>10</v>
      </c>
      <c r="I87" s="145">
        <v>189</v>
      </c>
      <c r="J87" s="79" t="s">
        <v>151</v>
      </c>
      <c r="K87" s="99" t="s">
        <v>152</v>
      </c>
    </row>
    <row r="88" spans="1:12" ht="15">
      <c r="A88" s="42">
        <v>123116</v>
      </c>
      <c r="B88" s="42"/>
      <c r="C88" s="41" t="s">
        <v>153</v>
      </c>
      <c r="D88" s="49" t="s">
        <v>24</v>
      </c>
      <c r="E88" s="106" t="s">
        <v>154</v>
      </c>
      <c r="F88" s="126" t="s">
        <v>150</v>
      </c>
      <c r="G88" s="126">
        <v>10</v>
      </c>
      <c r="H88" s="126">
        <v>10</v>
      </c>
      <c r="I88" s="145">
        <v>189</v>
      </c>
      <c r="J88" s="44" t="s">
        <v>151</v>
      </c>
      <c r="K88" s="99" t="s">
        <v>152</v>
      </c>
    </row>
    <row r="89" spans="1:12" ht="15">
      <c r="A89" s="42">
        <v>123117</v>
      </c>
      <c r="B89" s="42"/>
      <c r="C89" s="41" t="s">
        <v>155</v>
      </c>
      <c r="D89" s="49" t="s">
        <v>24</v>
      </c>
      <c r="E89" s="106" t="s">
        <v>156</v>
      </c>
      <c r="F89" s="126" t="s">
        <v>150</v>
      </c>
      <c r="G89" s="126">
        <v>10</v>
      </c>
      <c r="H89" s="126">
        <v>10</v>
      </c>
      <c r="I89" s="145">
        <v>189</v>
      </c>
      <c r="J89" s="44" t="s">
        <v>151</v>
      </c>
      <c r="K89" s="99" t="s">
        <v>152</v>
      </c>
    </row>
    <row r="90" spans="1:12" ht="15">
      <c r="A90" s="68">
        <v>123115</v>
      </c>
      <c r="B90" s="68"/>
      <c r="C90" s="69" t="s">
        <v>157</v>
      </c>
      <c r="D90" s="49" t="s">
        <v>24</v>
      </c>
      <c r="E90" s="108" t="s">
        <v>158</v>
      </c>
      <c r="F90" s="129" t="s">
        <v>150</v>
      </c>
      <c r="G90" s="129">
        <v>10</v>
      </c>
      <c r="H90" s="129">
        <v>10</v>
      </c>
      <c r="I90" s="145">
        <v>189</v>
      </c>
      <c r="J90" s="70" t="s">
        <v>151</v>
      </c>
      <c r="K90" s="99" t="s">
        <v>152</v>
      </c>
    </row>
    <row r="91" spans="1:12">
      <c r="A91" s="26" t="s">
        <v>159</v>
      </c>
      <c r="B91" s="27"/>
      <c r="C91" s="27"/>
      <c r="D91" s="27"/>
      <c r="E91" s="27"/>
      <c r="F91" s="123"/>
      <c r="G91" s="147"/>
      <c r="H91" s="147"/>
      <c r="I91" s="148"/>
      <c r="J91" s="36"/>
      <c r="K91" s="36"/>
      <c r="L91" s="6"/>
    </row>
    <row r="92" spans="1:12" ht="39" customHeight="1">
      <c r="A92" s="76">
        <v>535895</v>
      </c>
      <c r="B92" s="76"/>
      <c r="C92" s="77" t="s">
        <v>160</v>
      </c>
      <c r="D92" s="53"/>
      <c r="E92" s="110" t="s">
        <v>161</v>
      </c>
      <c r="F92" s="125" t="s">
        <v>162</v>
      </c>
      <c r="G92" s="125">
        <v>1</v>
      </c>
      <c r="H92" s="125">
        <v>44</v>
      </c>
      <c r="I92" s="145">
        <v>389</v>
      </c>
      <c r="J92" s="79" t="s">
        <v>163</v>
      </c>
      <c r="K92" s="99" t="s">
        <v>152</v>
      </c>
    </row>
    <row r="93" spans="1:12" ht="15">
      <c r="A93" s="42">
        <v>102562</v>
      </c>
      <c r="B93" s="42"/>
      <c r="C93" s="41" t="s">
        <v>164</v>
      </c>
      <c r="D93" s="53"/>
      <c r="E93" s="106" t="s">
        <v>165</v>
      </c>
      <c r="F93" s="126" t="s">
        <v>166</v>
      </c>
      <c r="G93" s="126">
        <v>10</v>
      </c>
      <c r="H93" s="126">
        <v>10</v>
      </c>
      <c r="I93" s="145">
        <v>189</v>
      </c>
      <c r="J93" s="44" t="s">
        <v>167</v>
      </c>
      <c r="K93" s="99" t="s">
        <v>152</v>
      </c>
    </row>
    <row r="94" spans="1:12" ht="15">
      <c r="A94" s="42">
        <v>102563</v>
      </c>
      <c r="B94" s="42"/>
      <c r="C94" s="41" t="s">
        <v>168</v>
      </c>
      <c r="D94" s="53"/>
      <c r="E94" s="106" t="s">
        <v>169</v>
      </c>
      <c r="F94" s="126" t="s">
        <v>166</v>
      </c>
      <c r="G94" s="126">
        <v>10</v>
      </c>
      <c r="H94" s="126">
        <v>10</v>
      </c>
      <c r="I94" s="145">
        <v>189</v>
      </c>
      <c r="J94" s="44" t="s">
        <v>167</v>
      </c>
      <c r="K94" s="99" t="s">
        <v>152</v>
      </c>
    </row>
    <row r="95" spans="1:12" ht="15">
      <c r="A95" s="42">
        <v>102564</v>
      </c>
      <c r="B95" s="42"/>
      <c r="C95" s="41" t="s">
        <v>170</v>
      </c>
      <c r="D95" s="53"/>
      <c r="E95" s="106" t="s">
        <v>171</v>
      </c>
      <c r="F95" s="126" t="s">
        <v>166</v>
      </c>
      <c r="G95" s="126">
        <v>10</v>
      </c>
      <c r="H95" s="126">
        <v>10</v>
      </c>
      <c r="I95" s="145">
        <v>189</v>
      </c>
      <c r="J95" s="44" t="s">
        <v>167</v>
      </c>
      <c r="K95" s="99" t="s">
        <v>152</v>
      </c>
    </row>
    <row r="96" spans="1:12" ht="15">
      <c r="A96" s="42">
        <v>102561</v>
      </c>
      <c r="B96" s="42"/>
      <c r="C96" s="41" t="s">
        <v>172</v>
      </c>
      <c r="D96" s="53"/>
      <c r="E96" s="106" t="s">
        <v>173</v>
      </c>
      <c r="F96" s="126" t="s">
        <v>166</v>
      </c>
      <c r="G96" s="126">
        <v>10</v>
      </c>
      <c r="H96" s="126">
        <v>10</v>
      </c>
      <c r="I96" s="145">
        <v>189</v>
      </c>
      <c r="J96" s="44" t="s">
        <v>167</v>
      </c>
      <c r="K96" s="99" t="s">
        <v>152</v>
      </c>
    </row>
    <row r="97" spans="1:12" ht="27" customHeight="1">
      <c r="A97" s="42">
        <v>125604</v>
      </c>
      <c r="B97" s="54"/>
      <c r="C97" s="41" t="s">
        <v>174</v>
      </c>
      <c r="D97" s="53"/>
      <c r="E97" s="106" t="s">
        <v>156</v>
      </c>
      <c r="F97" s="126" t="s">
        <v>175</v>
      </c>
      <c r="G97" s="126">
        <v>10</v>
      </c>
      <c r="H97" s="126">
        <v>10</v>
      </c>
      <c r="I97" s="145">
        <v>89</v>
      </c>
      <c r="J97" s="44" t="s">
        <v>176</v>
      </c>
      <c r="K97" s="99" t="s">
        <v>152</v>
      </c>
    </row>
    <row r="98" spans="1:12" ht="27" customHeight="1">
      <c r="A98" s="42">
        <v>101397</v>
      </c>
      <c r="B98" s="54"/>
      <c r="C98" s="41" t="s">
        <v>174</v>
      </c>
      <c r="D98" s="53"/>
      <c r="E98" s="106" t="s">
        <v>156</v>
      </c>
      <c r="F98" s="126" t="s">
        <v>166</v>
      </c>
      <c r="G98" s="126">
        <v>10</v>
      </c>
      <c r="H98" s="126">
        <v>10</v>
      </c>
      <c r="I98" s="145">
        <v>129</v>
      </c>
      <c r="J98" s="44" t="s">
        <v>176</v>
      </c>
      <c r="K98" s="99" t="s">
        <v>152</v>
      </c>
    </row>
    <row r="99" spans="1:12" ht="27" customHeight="1">
      <c r="A99" s="68">
        <v>102565</v>
      </c>
      <c r="B99" s="68"/>
      <c r="C99" s="69" t="s">
        <v>177</v>
      </c>
      <c r="D99" s="53"/>
      <c r="E99" s="108" t="s">
        <v>178</v>
      </c>
      <c r="F99" s="129" t="s">
        <v>166</v>
      </c>
      <c r="G99" s="129">
        <v>10</v>
      </c>
      <c r="H99" s="129">
        <v>10</v>
      </c>
      <c r="I99" s="145">
        <v>169</v>
      </c>
      <c r="J99" s="70" t="s">
        <v>179</v>
      </c>
      <c r="K99" s="99" t="s">
        <v>152</v>
      </c>
    </row>
    <row r="100" spans="1:12">
      <c r="A100" s="26" t="s">
        <v>180</v>
      </c>
      <c r="B100" s="27"/>
      <c r="C100" s="27"/>
      <c r="D100" s="27"/>
      <c r="E100" s="27"/>
      <c r="F100" s="123"/>
      <c r="G100" s="147"/>
      <c r="H100" s="147"/>
      <c r="I100" s="148"/>
      <c r="J100" s="36"/>
      <c r="K100" s="36"/>
      <c r="L100" s="6"/>
    </row>
    <row r="101" spans="1:12" ht="24" customHeight="1">
      <c r="A101" s="76">
        <v>100787</v>
      </c>
      <c r="B101" s="76"/>
      <c r="C101" s="77" t="s">
        <v>181</v>
      </c>
      <c r="D101" s="49" t="s">
        <v>24</v>
      </c>
      <c r="E101" s="102" t="s">
        <v>182</v>
      </c>
      <c r="F101" s="125" t="s">
        <v>183</v>
      </c>
      <c r="G101" s="125">
        <v>10</v>
      </c>
      <c r="H101" s="125">
        <v>5</v>
      </c>
      <c r="I101" s="145">
        <v>189</v>
      </c>
      <c r="J101" s="79" t="s">
        <v>184</v>
      </c>
      <c r="K101" s="99" t="s">
        <v>152</v>
      </c>
    </row>
    <row r="102" spans="1:12" ht="24" customHeight="1">
      <c r="A102" s="68">
        <v>100788</v>
      </c>
      <c r="B102" s="68"/>
      <c r="C102" s="69" t="s">
        <v>181</v>
      </c>
      <c r="D102" s="49" t="s">
        <v>24</v>
      </c>
      <c r="E102" s="109" t="s">
        <v>182</v>
      </c>
      <c r="F102" s="129" t="s">
        <v>185</v>
      </c>
      <c r="G102" s="129">
        <v>10</v>
      </c>
      <c r="H102" s="129">
        <v>5</v>
      </c>
      <c r="I102" s="145">
        <v>249</v>
      </c>
      <c r="J102" s="70" t="s">
        <v>184</v>
      </c>
      <c r="K102" s="99" t="s">
        <v>152</v>
      </c>
    </row>
    <row r="103" spans="1:12">
      <c r="A103" s="26" t="s">
        <v>186</v>
      </c>
      <c r="B103" s="27"/>
      <c r="C103" s="27"/>
      <c r="D103" s="27"/>
      <c r="E103" s="27"/>
      <c r="F103" s="123"/>
      <c r="G103" s="147"/>
      <c r="H103" s="147"/>
      <c r="I103" s="148"/>
      <c r="J103" s="36"/>
      <c r="K103" s="36"/>
      <c r="L103" s="6"/>
    </row>
    <row r="104" spans="1:12" ht="24" customHeight="1">
      <c r="A104" s="76">
        <v>114911</v>
      </c>
      <c r="B104" s="76"/>
      <c r="C104" s="77" t="s">
        <v>187</v>
      </c>
      <c r="D104" s="53"/>
      <c r="E104" s="102" t="s">
        <v>92</v>
      </c>
      <c r="F104" s="125" t="s">
        <v>188</v>
      </c>
      <c r="G104" s="125">
        <v>5</v>
      </c>
      <c r="H104" s="125">
        <v>5</v>
      </c>
      <c r="I104" s="145">
        <v>469</v>
      </c>
      <c r="J104" s="79" t="s">
        <v>189</v>
      </c>
      <c r="K104" s="99" t="s">
        <v>152</v>
      </c>
    </row>
    <row r="105" spans="1:12" ht="24" customHeight="1">
      <c r="A105" s="42">
        <v>114908</v>
      </c>
      <c r="B105" s="42"/>
      <c r="C105" s="41" t="s">
        <v>190</v>
      </c>
      <c r="D105" s="53"/>
      <c r="E105" s="105" t="s">
        <v>34</v>
      </c>
      <c r="F105" s="126" t="s">
        <v>188</v>
      </c>
      <c r="G105" s="126">
        <v>5</v>
      </c>
      <c r="H105" s="126">
        <v>5</v>
      </c>
      <c r="I105" s="145">
        <v>469</v>
      </c>
      <c r="J105" s="44" t="s">
        <v>191</v>
      </c>
      <c r="K105" s="99" t="s">
        <v>152</v>
      </c>
    </row>
    <row r="106" spans="1:12" ht="24" customHeight="1">
      <c r="A106" s="42">
        <v>114909</v>
      </c>
      <c r="B106" s="42"/>
      <c r="C106" s="41" t="s">
        <v>192</v>
      </c>
      <c r="D106" s="53"/>
      <c r="E106" s="105" t="s">
        <v>193</v>
      </c>
      <c r="F106" s="126" t="s">
        <v>188</v>
      </c>
      <c r="G106" s="126">
        <v>5</v>
      </c>
      <c r="H106" s="126">
        <v>5</v>
      </c>
      <c r="I106" s="145">
        <v>489</v>
      </c>
      <c r="J106" s="44" t="s">
        <v>194</v>
      </c>
      <c r="K106" s="99" t="s">
        <v>152</v>
      </c>
    </row>
    <row r="107" spans="1:12" ht="24" customHeight="1">
      <c r="A107" s="42">
        <v>108727</v>
      </c>
      <c r="B107" s="42"/>
      <c r="C107" s="41" t="s">
        <v>195</v>
      </c>
      <c r="D107" s="53"/>
      <c r="E107" s="105" t="s">
        <v>92</v>
      </c>
      <c r="F107" s="126" t="s">
        <v>196</v>
      </c>
      <c r="G107" s="126">
        <v>10</v>
      </c>
      <c r="H107" s="126">
        <v>10</v>
      </c>
      <c r="I107" s="145">
        <v>229</v>
      </c>
      <c r="J107" s="44" t="s">
        <v>197</v>
      </c>
      <c r="K107" s="99" t="s">
        <v>152</v>
      </c>
    </row>
    <row r="108" spans="1:12" ht="24" customHeight="1">
      <c r="A108" s="42">
        <v>108817</v>
      </c>
      <c r="B108" s="42"/>
      <c r="C108" s="41" t="s">
        <v>198</v>
      </c>
      <c r="D108" s="53"/>
      <c r="E108" s="105" t="s">
        <v>34</v>
      </c>
      <c r="F108" s="126" t="s">
        <v>199</v>
      </c>
      <c r="G108" s="126">
        <v>10</v>
      </c>
      <c r="H108" s="126">
        <v>10</v>
      </c>
      <c r="I108" s="145">
        <v>229</v>
      </c>
      <c r="J108" s="44" t="s">
        <v>191</v>
      </c>
      <c r="K108" s="99" t="s">
        <v>152</v>
      </c>
    </row>
    <row r="109" spans="1:12" ht="24" customHeight="1">
      <c r="A109" s="42">
        <v>163172</v>
      </c>
      <c r="B109" s="42"/>
      <c r="C109" s="41" t="s">
        <v>200</v>
      </c>
      <c r="D109" s="53"/>
      <c r="E109" s="105" t="s">
        <v>193</v>
      </c>
      <c r="F109" s="126" t="s">
        <v>201</v>
      </c>
      <c r="G109" s="126">
        <v>10</v>
      </c>
      <c r="H109" s="126">
        <v>10</v>
      </c>
      <c r="I109" s="145">
        <v>309</v>
      </c>
      <c r="J109" s="44" t="s">
        <v>194</v>
      </c>
      <c r="K109" s="99" t="s">
        <v>152</v>
      </c>
    </row>
    <row r="110" spans="1:12" ht="24" customHeight="1">
      <c r="A110" s="42">
        <v>512992</v>
      </c>
      <c r="B110" s="42"/>
      <c r="C110" s="41" t="s">
        <v>202</v>
      </c>
      <c r="D110" s="53"/>
      <c r="E110" s="105" t="s">
        <v>52</v>
      </c>
      <c r="F110" s="126" t="s">
        <v>203</v>
      </c>
      <c r="G110" s="126">
        <v>1</v>
      </c>
      <c r="H110" s="126">
        <v>10</v>
      </c>
      <c r="I110" s="145">
        <v>2899</v>
      </c>
      <c r="J110" s="44" t="s">
        <v>204</v>
      </c>
      <c r="K110" s="99" t="s">
        <v>152</v>
      </c>
    </row>
    <row r="111" spans="1:12" ht="24" customHeight="1">
      <c r="A111" s="68">
        <v>512993</v>
      </c>
      <c r="B111" s="68"/>
      <c r="C111" s="69" t="s">
        <v>205</v>
      </c>
      <c r="D111" s="53"/>
      <c r="E111" s="109" t="s">
        <v>52</v>
      </c>
      <c r="F111" s="129" t="s">
        <v>203</v>
      </c>
      <c r="G111" s="129">
        <v>1</v>
      </c>
      <c r="H111" s="129">
        <v>10</v>
      </c>
      <c r="I111" s="145">
        <v>3199</v>
      </c>
      <c r="J111" s="70" t="s">
        <v>206</v>
      </c>
      <c r="K111" s="99" t="s">
        <v>152</v>
      </c>
    </row>
    <row r="112" spans="1:12" ht="18.75" customHeight="1">
      <c r="A112" s="24" t="s">
        <v>207</v>
      </c>
      <c r="B112" s="24"/>
      <c r="C112" s="25"/>
      <c r="D112" s="25"/>
      <c r="E112" s="25"/>
      <c r="F112" s="122"/>
      <c r="G112" s="149"/>
      <c r="H112" s="149"/>
      <c r="I112" s="150"/>
      <c r="J112" s="35"/>
      <c r="K112" s="35"/>
      <c r="L112" s="6"/>
    </row>
    <row r="113" spans="1:12">
      <c r="A113" s="26" t="s">
        <v>208</v>
      </c>
      <c r="B113" s="27"/>
      <c r="C113" s="27"/>
      <c r="D113" s="27"/>
      <c r="E113" s="27"/>
      <c r="F113" s="123"/>
      <c r="G113" s="147"/>
      <c r="H113" s="147"/>
      <c r="I113" s="148"/>
      <c r="J113" s="36"/>
      <c r="K113" s="36"/>
      <c r="L113" s="6"/>
    </row>
    <row r="114" spans="1:12" ht="60">
      <c r="A114" s="76">
        <v>526403</v>
      </c>
      <c r="B114" s="76"/>
      <c r="C114" s="85" t="s">
        <v>209</v>
      </c>
      <c r="D114" s="117"/>
      <c r="E114" s="102" t="s">
        <v>75</v>
      </c>
      <c r="F114" s="125" t="s">
        <v>210</v>
      </c>
      <c r="G114" s="125">
        <v>1</v>
      </c>
      <c r="H114" s="125">
        <v>1</v>
      </c>
      <c r="I114" s="145">
        <v>85799</v>
      </c>
      <c r="J114" s="79" t="s">
        <v>211</v>
      </c>
      <c r="K114" s="99" t="s">
        <v>212</v>
      </c>
    </row>
    <row r="115" spans="1:12" ht="28.5" customHeight="1">
      <c r="A115" s="76">
        <v>171339</v>
      </c>
      <c r="B115" s="76"/>
      <c r="C115" s="85" t="s">
        <v>213</v>
      </c>
      <c r="D115" s="117" t="s">
        <v>46</v>
      </c>
      <c r="E115" s="111" t="s">
        <v>214</v>
      </c>
      <c r="F115" s="125" t="s">
        <v>215</v>
      </c>
      <c r="G115" s="125">
        <v>1</v>
      </c>
      <c r="H115" s="125">
        <v>10</v>
      </c>
      <c r="I115" s="145">
        <v>8599</v>
      </c>
      <c r="J115" s="79" t="s">
        <v>216</v>
      </c>
      <c r="K115" s="99" t="s">
        <v>212</v>
      </c>
    </row>
    <row r="116" spans="1:12" ht="28.5" customHeight="1">
      <c r="A116" s="76">
        <v>171337</v>
      </c>
      <c r="B116" s="76"/>
      <c r="C116" s="77" t="s">
        <v>217</v>
      </c>
      <c r="D116" s="117" t="s">
        <v>46</v>
      </c>
      <c r="E116" s="111" t="s">
        <v>214</v>
      </c>
      <c r="F116" s="126" t="s">
        <v>218</v>
      </c>
      <c r="G116" s="125">
        <v>1</v>
      </c>
      <c r="H116" s="125">
        <v>10</v>
      </c>
      <c r="I116" s="145">
        <v>6899</v>
      </c>
      <c r="J116" s="44" t="s">
        <v>219</v>
      </c>
      <c r="K116" s="99" t="s">
        <v>212</v>
      </c>
    </row>
    <row r="117" spans="1:12" ht="28.5" customHeight="1">
      <c r="A117" s="76">
        <v>171336</v>
      </c>
      <c r="B117" s="68"/>
      <c r="C117" s="41" t="s">
        <v>220</v>
      </c>
      <c r="D117" s="117" t="s">
        <v>46</v>
      </c>
      <c r="E117" s="111" t="s">
        <v>214</v>
      </c>
      <c r="F117" s="126" t="s">
        <v>144</v>
      </c>
      <c r="G117" s="125">
        <v>1</v>
      </c>
      <c r="H117" s="125">
        <v>10</v>
      </c>
      <c r="I117" s="145">
        <v>6319</v>
      </c>
      <c r="J117" s="70" t="s">
        <v>221</v>
      </c>
      <c r="K117" s="99" t="s">
        <v>212</v>
      </c>
    </row>
    <row r="118" spans="1:12" ht="24" customHeight="1">
      <c r="A118" s="55">
        <v>171623</v>
      </c>
      <c r="B118" s="42"/>
      <c r="C118" s="41" t="s">
        <v>222</v>
      </c>
      <c r="D118" s="117" t="s">
        <v>46</v>
      </c>
      <c r="E118" s="112" t="s">
        <v>52</v>
      </c>
      <c r="F118" s="130" t="s">
        <v>144</v>
      </c>
      <c r="G118" s="126">
        <v>1</v>
      </c>
      <c r="H118" s="126">
        <v>10</v>
      </c>
      <c r="I118" s="145">
        <v>3799</v>
      </c>
      <c r="J118" s="44" t="s">
        <v>223</v>
      </c>
      <c r="K118" s="99" t="s">
        <v>212</v>
      </c>
    </row>
    <row r="119" spans="1:12" ht="24" customHeight="1">
      <c r="A119" s="42">
        <v>174277</v>
      </c>
      <c r="B119" s="42"/>
      <c r="C119" s="41" t="s">
        <v>224</v>
      </c>
      <c r="D119" s="117" t="s">
        <v>46</v>
      </c>
      <c r="E119" s="105" t="s">
        <v>52</v>
      </c>
      <c r="F119" s="126" t="s">
        <v>218</v>
      </c>
      <c r="G119" s="126">
        <v>1</v>
      </c>
      <c r="H119" s="126">
        <v>30</v>
      </c>
      <c r="I119" s="145">
        <v>4299</v>
      </c>
      <c r="J119" s="44" t="s">
        <v>225</v>
      </c>
      <c r="K119" s="99" t="s">
        <v>212</v>
      </c>
    </row>
    <row r="120" spans="1:12" ht="24" customHeight="1">
      <c r="A120" s="42">
        <v>171629</v>
      </c>
      <c r="B120" s="42"/>
      <c r="C120" s="41" t="s">
        <v>226</v>
      </c>
      <c r="D120" s="117" t="s">
        <v>227</v>
      </c>
      <c r="E120" s="105" t="s">
        <v>52</v>
      </c>
      <c r="F120" s="129" t="s">
        <v>215</v>
      </c>
      <c r="G120" s="126">
        <v>1</v>
      </c>
      <c r="H120" s="126">
        <v>10</v>
      </c>
      <c r="I120" s="145">
        <v>9799</v>
      </c>
      <c r="J120" s="44" t="s">
        <v>228</v>
      </c>
      <c r="K120" s="99" t="s">
        <v>212</v>
      </c>
    </row>
    <row r="121" spans="1:12" ht="24" customHeight="1">
      <c r="A121" s="55">
        <v>171377</v>
      </c>
      <c r="B121" s="42"/>
      <c r="C121" s="41" t="s">
        <v>229</v>
      </c>
      <c r="D121" s="117" t="s">
        <v>46</v>
      </c>
      <c r="E121" s="109" t="s">
        <v>52</v>
      </c>
      <c r="F121" s="129" t="s">
        <v>218</v>
      </c>
      <c r="G121" s="129">
        <v>1</v>
      </c>
      <c r="H121" s="129">
        <v>30</v>
      </c>
      <c r="I121" s="145">
        <v>4299</v>
      </c>
      <c r="J121" s="44" t="s">
        <v>223</v>
      </c>
      <c r="K121" s="99" t="s">
        <v>212</v>
      </c>
    </row>
    <row r="122" spans="1:12" ht="24" customHeight="1">
      <c r="A122" s="55">
        <v>171401</v>
      </c>
      <c r="B122" s="42"/>
      <c r="C122" s="41" t="s">
        <v>230</v>
      </c>
      <c r="D122" s="117" t="s">
        <v>46</v>
      </c>
      <c r="E122" s="105" t="s">
        <v>52</v>
      </c>
      <c r="F122" s="126" t="s">
        <v>218</v>
      </c>
      <c r="G122" s="126">
        <v>1</v>
      </c>
      <c r="H122" s="126">
        <v>30</v>
      </c>
      <c r="I122" s="145">
        <v>6199</v>
      </c>
      <c r="J122" s="44" t="s">
        <v>231</v>
      </c>
      <c r="K122" s="99" t="s">
        <v>212</v>
      </c>
    </row>
    <row r="123" spans="1:12" ht="24" customHeight="1">
      <c r="A123" s="55">
        <v>171375</v>
      </c>
      <c r="B123" s="42"/>
      <c r="C123" s="59" t="s">
        <v>232</v>
      </c>
      <c r="D123" s="117" t="s">
        <v>46</v>
      </c>
      <c r="E123" s="105" t="s">
        <v>52</v>
      </c>
      <c r="F123" s="126" t="s">
        <v>218</v>
      </c>
      <c r="G123" s="126">
        <v>1</v>
      </c>
      <c r="H123" s="126">
        <v>30</v>
      </c>
      <c r="I123" s="145">
        <v>6199</v>
      </c>
      <c r="J123" s="44" t="s">
        <v>231</v>
      </c>
      <c r="K123" s="99" t="s">
        <v>212</v>
      </c>
    </row>
    <row r="124" spans="1:12" ht="24" customHeight="1">
      <c r="A124" s="42">
        <v>171385</v>
      </c>
      <c r="B124" s="42"/>
      <c r="C124" s="59" t="s">
        <v>233</v>
      </c>
      <c r="D124" s="117" t="s">
        <v>46</v>
      </c>
      <c r="E124" s="105" t="s">
        <v>52</v>
      </c>
      <c r="F124" s="126" t="s">
        <v>218</v>
      </c>
      <c r="G124" s="126">
        <v>1</v>
      </c>
      <c r="H124" s="126">
        <v>30</v>
      </c>
      <c r="I124" s="145">
        <v>6199</v>
      </c>
      <c r="J124" s="44" t="s">
        <v>234</v>
      </c>
      <c r="K124" s="99" t="s">
        <v>212</v>
      </c>
    </row>
    <row r="125" spans="1:12" ht="24" customHeight="1">
      <c r="A125" s="42">
        <v>171424</v>
      </c>
      <c r="B125" s="42"/>
      <c r="C125" s="59" t="s">
        <v>235</v>
      </c>
      <c r="D125" s="53" t="s">
        <v>102</v>
      </c>
      <c r="E125" s="105" t="s">
        <v>52</v>
      </c>
      <c r="F125" s="126" t="s">
        <v>215</v>
      </c>
      <c r="G125" s="126">
        <v>1</v>
      </c>
      <c r="H125" s="126">
        <v>10</v>
      </c>
      <c r="I125" s="145">
        <v>7599</v>
      </c>
      <c r="J125" s="44" t="s">
        <v>236</v>
      </c>
      <c r="K125" s="99" t="s">
        <v>212</v>
      </c>
    </row>
    <row r="126" spans="1:12" ht="24" customHeight="1">
      <c r="A126" s="42">
        <v>147490</v>
      </c>
      <c r="B126" s="42"/>
      <c r="C126" s="45" t="s">
        <v>237</v>
      </c>
      <c r="D126" s="60"/>
      <c r="E126" s="105" t="s">
        <v>52</v>
      </c>
      <c r="F126" s="126" t="s">
        <v>238</v>
      </c>
      <c r="G126" s="126">
        <v>1</v>
      </c>
      <c r="H126" s="126">
        <v>30</v>
      </c>
      <c r="I126" s="145">
        <v>949</v>
      </c>
      <c r="J126" s="44" t="s">
        <v>239</v>
      </c>
      <c r="K126" s="99" t="s">
        <v>240</v>
      </c>
    </row>
    <row r="127" spans="1:12" ht="37.5" customHeight="1">
      <c r="A127" s="68">
        <v>145845</v>
      </c>
      <c r="B127" s="68"/>
      <c r="C127" s="75" t="s">
        <v>241</v>
      </c>
      <c r="D127" s="96"/>
      <c r="E127" s="109" t="s">
        <v>52</v>
      </c>
      <c r="F127" s="129" t="s">
        <v>242</v>
      </c>
      <c r="G127" s="129">
        <v>10</v>
      </c>
      <c r="H127" s="129">
        <v>10</v>
      </c>
      <c r="I127" s="145">
        <v>1019</v>
      </c>
      <c r="J127" s="70" t="s">
        <v>243</v>
      </c>
      <c r="K127" s="99" t="s">
        <v>212</v>
      </c>
    </row>
    <row r="128" spans="1:12">
      <c r="A128" s="26" t="s">
        <v>244</v>
      </c>
      <c r="B128" s="27"/>
      <c r="C128" s="27"/>
      <c r="D128" s="27"/>
      <c r="E128" s="27"/>
      <c r="F128" s="123"/>
      <c r="G128" s="147"/>
      <c r="H128" s="147"/>
      <c r="I128" s="148"/>
      <c r="J128" s="36"/>
      <c r="K128" s="36"/>
      <c r="L128" s="6"/>
    </row>
    <row r="129" spans="1:12">
      <c r="A129" s="28" t="s">
        <v>245</v>
      </c>
      <c r="B129" s="4"/>
      <c r="C129" s="4"/>
      <c r="D129" s="4"/>
      <c r="E129" s="4"/>
      <c r="F129" s="127"/>
      <c r="G129" s="127"/>
      <c r="H129" s="127"/>
      <c r="I129" s="151"/>
      <c r="J129" s="37"/>
      <c r="K129" s="37"/>
      <c r="L129" s="6"/>
    </row>
    <row r="130" spans="1:12" ht="63.75" customHeight="1">
      <c r="A130" s="76">
        <v>166376</v>
      </c>
      <c r="B130" s="93"/>
      <c r="C130" s="77" t="s">
        <v>246</v>
      </c>
      <c r="D130" s="78" t="s">
        <v>247</v>
      </c>
      <c r="E130" s="102" t="s">
        <v>75</v>
      </c>
      <c r="F130" s="125" t="s">
        <v>248</v>
      </c>
      <c r="G130" s="125">
        <v>1</v>
      </c>
      <c r="H130" s="125">
        <v>1</v>
      </c>
      <c r="I130" s="145">
        <v>29899</v>
      </c>
      <c r="J130" s="79" t="s">
        <v>249</v>
      </c>
      <c r="K130" s="99" t="s">
        <v>250</v>
      </c>
    </row>
    <row r="131" spans="1:12" ht="53.25" customHeight="1">
      <c r="A131" s="42">
        <v>166377</v>
      </c>
      <c r="B131" s="56"/>
      <c r="C131" s="41" t="s">
        <v>251</v>
      </c>
      <c r="D131" s="57" t="s">
        <v>247</v>
      </c>
      <c r="E131" s="105" t="s">
        <v>75</v>
      </c>
      <c r="F131" s="126" t="s">
        <v>248</v>
      </c>
      <c r="G131" s="126">
        <v>1</v>
      </c>
      <c r="H131" s="126">
        <v>1</v>
      </c>
      <c r="I131" s="145">
        <v>24719</v>
      </c>
      <c r="J131" s="44" t="s">
        <v>252</v>
      </c>
      <c r="K131" s="99" t="s">
        <v>250</v>
      </c>
    </row>
    <row r="132" spans="1:12" ht="53.25" customHeight="1">
      <c r="A132" s="42">
        <v>166378</v>
      </c>
      <c r="B132" s="56"/>
      <c r="C132" s="41" t="s">
        <v>253</v>
      </c>
      <c r="D132" s="57" t="s">
        <v>247</v>
      </c>
      <c r="E132" s="105" t="s">
        <v>75</v>
      </c>
      <c r="F132" s="126" t="s">
        <v>254</v>
      </c>
      <c r="G132" s="126">
        <v>1</v>
      </c>
      <c r="H132" s="126">
        <v>1</v>
      </c>
      <c r="I132" s="145">
        <v>20599</v>
      </c>
      <c r="J132" s="44" t="s">
        <v>255</v>
      </c>
      <c r="K132" s="99" t="s">
        <v>250</v>
      </c>
    </row>
    <row r="133" spans="1:12" ht="53.25" customHeight="1">
      <c r="A133" s="42">
        <v>166391</v>
      </c>
      <c r="B133" s="56"/>
      <c r="C133" s="41" t="s">
        <v>256</v>
      </c>
      <c r="D133" s="57" t="s">
        <v>247</v>
      </c>
      <c r="E133" s="105" t="s">
        <v>75</v>
      </c>
      <c r="F133" s="126" t="s">
        <v>257</v>
      </c>
      <c r="G133" s="126">
        <v>1</v>
      </c>
      <c r="H133" s="126">
        <v>1</v>
      </c>
      <c r="I133" s="145">
        <v>7799</v>
      </c>
      <c r="J133" s="44" t="s">
        <v>258</v>
      </c>
      <c r="K133" s="99" t="s">
        <v>250</v>
      </c>
    </row>
    <row r="134" spans="1:12" ht="45.25" customHeight="1">
      <c r="A134" s="42">
        <v>147209</v>
      </c>
      <c r="B134" s="56"/>
      <c r="C134" s="41" t="s">
        <v>259</v>
      </c>
      <c r="D134" s="49" t="s">
        <v>24</v>
      </c>
      <c r="E134" s="105" t="s">
        <v>75</v>
      </c>
      <c r="F134" s="126" t="s">
        <v>260</v>
      </c>
      <c r="G134" s="126">
        <v>1</v>
      </c>
      <c r="H134" s="126">
        <v>1</v>
      </c>
      <c r="I134" s="145">
        <v>21499</v>
      </c>
      <c r="J134" s="44" t="s">
        <v>261</v>
      </c>
      <c r="K134" s="99" t="s">
        <v>250</v>
      </c>
    </row>
    <row r="135" spans="1:12" ht="45.25" customHeight="1">
      <c r="A135" s="42">
        <v>149158</v>
      </c>
      <c r="B135" s="56"/>
      <c r="C135" s="41" t="s">
        <v>262</v>
      </c>
      <c r="D135" s="58"/>
      <c r="E135" s="105" t="s">
        <v>75</v>
      </c>
      <c r="F135" s="126" t="s">
        <v>263</v>
      </c>
      <c r="G135" s="126">
        <v>1</v>
      </c>
      <c r="H135" s="126">
        <v>1</v>
      </c>
      <c r="I135" s="145">
        <v>19839</v>
      </c>
      <c r="J135" s="44" t="s">
        <v>264</v>
      </c>
      <c r="K135" s="99" t="s">
        <v>250</v>
      </c>
    </row>
    <row r="136" spans="1:12" ht="45.25" customHeight="1">
      <c r="A136" s="42">
        <v>147191</v>
      </c>
      <c r="B136" s="56"/>
      <c r="C136" s="41" t="s">
        <v>265</v>
      </c>
      <c r="D136" s="58"/>
      <c r="E136" s="105" t="s">
        <v>75</v>
      </c>
      <c r="F136" s="126" t="s">
        <v>263</v>
      </c>
      <c r="G136" s="126">
        <v>1</v>
      </c>
      <c r="H136" s="126">
        <v>1</v>
      </c>
      <c r="I136" s="145">
        <v>18169</v>
      </c>
      <c r="J136" s="44" t="s">
        <v>266</v>
      </c>
      <c r="K136" s="99" t="s">
        <v>250</v>
      </c>
    </row>
    <row r="137" spans="1:12" ht="45.25" customHeight="1">
      <c r="A137" s="42">
        <v>149101</v>
      </c>
      <c r="B137" s="56"/>
      <c r="C137" s="41" t="s">
        <v>267</v>
      </c>
      <c r="D137" s="58"/>
      <c r="E137" s="105" t="s">
        <v>75</v>
      </c>
      <c r="F137" s="126" t="s">
        <v>263</v>
      </c>
      <c r="G137" s="126">
        <v>1</v>
      </c>
      <c r="H137" s="126">
        <v>1</v>
      </c>
      <c r="I137" s="145">
        <v>16559</v>
      </c>
      <c r="J137" s="44" t="s">
        <v>268</v>
      </c>
      <c r="K137" s="99" t="s">
        <v>250</v>
      </c>
    </row>
    <row r="138" spans="1:12" ht="33" customHeight="1">
      <c r="A138" s="42">
        <v>147593</v>
      </c>
      <c r="B138" s="42"/>
      <c r="C138" s="41" t="s">
        <v>269</v>
      </c>
      <c r="D138" s="51"/>
      <c r="E138" s="105" t="s">
        <v>75</v>
      </c>
      <c r="F138" s="126" t="s">
        <v>257</v>
      </c>
      <c r="G138" s="126">
        <v>1</v>
      </c>
      <c r="H138" s="126">
        <v>10</v>
      </c>
      <c r="I138" s="145">
        <v>4479</v>
      </c>
      <c r="J138" s="44" t="s">
        <v>270</v>
      </c>
      <c r="K138" s="99" t="s">
        <v>250</v>
      </c>
    </row>
    <row r="139" spans="1:12" ht="33" customHeight="1">
      <c r="A139" s="42">
        <v>170315</v>
      </c>
      <c r="B139" s="42"/>
      <c r="C139" s="41" t="s">
        <v>271</v>
      </c>
      <c r="D139" s="43"/>
      <c r="E139" s="106" t="s">
        <v>36</v>
      </c>
      <c r="F139" s="56" t="s">
        <v>257</v>
      </c>
      <c r="G139" s="126">
        <v>25</v>
      </c>
      <c r="H139" s="126">
        <v>6</v>
      </c>
      <c r="I139" s="145">
        <v>139</v>
      </c>
      <c r="J139" s="44" t="s">
        <v>272</v>
      </c>
      <c r="K139" s="99" t="s">
        <v>250</v>
      </c>
    </row>
    <row r="140" spans="1:12" ht="24" customHeight="1">
      <c r="A140" s="42">
        <v>167275</v>
      </c>
      <c r="B140" s="42"/>
      <c r="C140" s="41" t="s">
        <v>273</v>
      </c>
      <c r="D140" s="51"/>
      <c r="E140" s="105" t="s">
        <v>274</v>
      </c>
      <c r="F140" s="126" t="s">
        <v>257</v>
      </c>
      <c r="G140" s="126">
        <v>1</v>
      </c>
      <c r="H140" s="126">
        <v>20</v>
      </c>
      <c r="I140" s="145">
        <v>599</v>
      </c>
      <c r="J140" s="44" t="s">
        <v>275</v>
      </c>
      <c r="K140" s="99" t="s">
        <v>250</v>
      </c>
    </row>
    <row r="141" spans="1:12" ht="24" customHeight="1">
      <c r="A141" s="42">
        <v>167276</v>
      </c>
      <c r="B141" s="42"/>
      <c r="C141" s="41" t="s">
        <v>276</v>
      </c>
      <c r="D141" s="51"/>
      <c r="E141" s="105" t="s">
        <v>52</v>
      </c>
      <c r="F141" s="126" t="s">
        <v>257</v>
      </c>
      <c r="G141" s="126">
        <v>1</v>
      </c>
      <c r="H141" s="126">
        <v>20</v>
      </c>
      <c r="I141" s="145">
        <v>609</v>
      </c>
      <c r="J141" s="44" t="s">
        <v>277</v>
      </c>
      <c r="K141" s="99" t="s">
        <v>250</v>
      </c>
    </row>
    <row r="142" spans="1:12" ht="24" customHeight="1">
      <c r="A142" s="42">
        <v>167280</v>
      </c>
      <c r="B142" s="42"/>
      <c r="C142" s="41" t="s">
        <v>278</v>
      </c>
      <c r="D142" s="51"/>
      <c r="E142" s="105" t="s">
        <v>52</v>
      </c>
      <c r="F142" s="126" t="s">
        <v>257</v>
      </c>
      <c r="G142" s="126">
        <v>1</v>
      </c>
      <c r="H142" s="126">
        <v>20</v>
      </c>
      <c r="I142" s="145">
        <v>699</v>
      </c>
      <c r="J142" s="44" t="s">
        <v>279</v>
      </c>
      <c r="K142" s="99" t="s">
        <v>250</v>
      </c>
    </row>
    <row r="143" spans="1:12" ht="24" customHeight="1">
      <c r="A143" s="42">
        <v>167281</v>
      </c>
      <c r="B143" s="42"/>
      <c r="C143" s="41" t="s">
        <v>280</v>
      </c>
      <c r="D143" s="51"/>
      <c r="E143" s="105" t="s">
        <v>92</v>
      </c>
      <c r="F143" s="126" t="s">
        <v>257</v>
      </c>
      <c r="G143" s="126">
        <v>1</v>
      </c>
      <c r="H143" s="126">
        <v>20</v>
      </c>
      <c r="I143" s="145">
        <v>599</v>
      </c>
      <c r="J143" s="44" t="s">
        <v>281</v>
      </c>
      <c r="K143" s="99" t="s">
        <v>250</v>
      </c>
    </row>
    <row r="144" spans="1:12" ht="24" customHeight="1">
      <c r="A144" s="42">
        <v>167291</v>
      </c>
      <c r="B144" s="42"/>
      <c r="C144" s="41" t="s">
        <v>282</v>
      </c>
      <c r="D144" s="51"/>
      <c r="E144" s="105" t="s">
        <v>283</v>
      </c>
      <c r="F144" s="126" t="s">
        <v>257</v>
      </c>
      <c r="G144" s="126">
        <v>1</v>
      </c>
      <c r="H144" s="126">
        <v>20</v>
      </c>
      <c r="I144" s="145">
        <v>819</v>
      </c>
      <c r="J144" s="44" t="s">
        <v>284</v>
      </c>
      <c r="K144" s="99" t="s">
        <v>250</v>
      </c>
    </row>
    <row r="145" spans="1:12" ht="24" customHeight="1">
      <c r="A145" s="42">
        <v>167292</v>
      </c>
      <c r="B145" s="42"/>
      <c r="C145" s="41" t="s">
        <v>285</v>
      </c>
      <c r="D145" s="51"/>
      <c r="E145" s="105" t="s">
        <v>283</v>
      </c>
      <c r="F145" s="126" t="s">
        <v>257</v>
      </c>
      <c r="G145" s="126">
        <v>1</v>
      </c>
      <c r="H145" s="126">
        <v>20</v>
      </c>
      <c r="I145" s="145">
        <v>869</v>
      </c>
      <c r="J145" s="44" t="s">
        <v>286</v>
      </c>
      <c r="K145" s="99" t="s">
        <v>250</v>
      </c>
    </row>
    <row r="146" spans="1:12" ht="24" customHeight="1">
      <c r="A146" s="68">
        <v>167293</v>
      </c>
      <c r="B146" s="68"/>
      <c r="C146" s="69" t="s">
        <v>287</v>
      </c>
      <c r="D146" s="94"/>
      <c r="E146" s="109" t="s">
        <v>52</v>
      </c>
      <c r="F146" s="129" t="s">
        <v>257</v>
      </c>
      <c r="G146" s="129">
        <v>1</v>
      </c>
      <c r="H146" s="129">
        <v>20</v>
      </c>
      <c r="I146" s="145">
        <v>1299</v>
      </c>
      <c r="J146" s="70" t="s">
        <v>288</v>
      </c>
      <c r="K146" s="99" t="s">
        <v>250</v>
      </c>
    </row>
    <row r="147" spans="1:12">
      <c r="A147" s="28" t="s">
        <v>289</v>
      </c>
      <c r="B147" s="4"/>
      <c r="C147" s="4"/>
      <c r="D147" s="4"/>
      <c r="E147" s="4"/>
      <c r="F147" s="127"/>
      <c r="G147" s="127"/>
      <c r="H147" s="127"/>
      <c r="I147" s="151"/>
      <c r="J147" s="37"/>
      <c r="K147" s="37"/>
      <c r="L147" s="6"/>
    </row>
    <row r="148" spans="1:12" ht="53.25" customHeight="1">
      <c r="A148" s="76">
        <v>166379</v>
      </c>
      <c r="B148" s="93"/>
      <c r="C148" s="77" t="s">
        <v>290</v>
      </c>
      <c r="D148" s="78" t="s">
        <v>247</v>
      </c>
      <c r="E148" s="102" t="s">
        <v>75</v>
      </c>
      <c r="F148" s="125" t="s">
        <v>254</v>
      </c>
      <c r="G148" s="125">
        <v>1</v>
      </c>
      <c r="H148" s="125">
        <v>1</v>
      </c>
      <c r="I148" s="145">
        <v>23499</v>
      </c>
      <c r="J148" s="79" t="s">
        <v>291</v>
      </c>
      <c r="K148" s="99" t="s">
        <v>292</v>
      </c>
    </row>
    <row r="149" spans="1:12" ht="53.25" customHeight="1">
      <c r="A149" s="42">
        <v>166392</v>
      </c>
      <c r="B149" s="56"/>
      <c r="C149" s="41" t="s">
        <v>293</v>
      </c>
      <c r="D149" s="57" t="s">
        <v>247</v>
      </c>
      <c r="E149" s="105" t="s">
        <v>75</v>
      </c>
      <c r="F149" s="126" t="s">
        <v>257</v>
      </c>
      <c r="G149" s="126">
        <v>1</v>
      </c>
      <c r="H149" s="126">
        <v>1</v>
      </c>
      <c r="I149" s="145">
        <v>8159</v>
      </c>
      <c r="J149" s="44" t="s">
        <v>294</v>
      </c>
      <c r="K149" s="99" t="s">
        <v>292</v>
      </c>
    </row>
    <row r="150" spans="1:12" ht="45.25" customHeight="1">
      <c r="A150" s="42">
        <v>149099</v>
      </c>
      <c r="B150" s="56"/>
      <c r="C150" s="41" t="s">
        <v>295</v>
      </c>
      <c r="D150" s="49" t="s">
        <v>24</v>
      </c>
      <c r="E150" s="105" t="s">
        <v>75</v>
      </c>
      <c r="F150" s="126" t="s">
        <v>260</v>
      </c>
      <c r="G150" s="126">
        <v>1</v>
      </c>
      <c r="H150" s="126">
        <v>1</v>
      </c>
      <c r="I150" s="145">
        <v>24789</v>
      </c>
      <c r="J150" s="44" t="s">
        <v>296</v>
      </c>
      <c r="K150" s="99" t="s">
        <v>297</v>
      </c>
    </row>
    <row r="151" spans="1:12" ht="45.25" customHeight="1">
      <c r="A151" s="42">
        <v>149098</v>
      </c>
      <c r="B151" s="56"/>
      <c r="C151" s="41" t="s">
        <v>298</v>
      </c>
      <c r="D151" s="43"/>
      <c r="E151" s="105" t="s">
        <v>75</v>
      </c>
      <c r="F151" s="126" t="s">
        <v>263</v>
      </c>
      <c r="G151" s="126">
        <v>1</v>
      </c>
      <c r="H151" s="126">
        <v>1</v>
      </c>
      <c r="I151" s="145">
        <v>19839</v>
      </c>
      <c r="J151" s="44" t="s">
        <v>299</v>
      </c>
      <c r="K151" s="99" t="s">
        <v>297</v>
      </c>
    </row>
    <row r="152" spans="1:12" ht="45.25" customHeight="1">
      <c r="A152" s="42">
        <v>152363</v>
      </c>
      <c r="B152" s="56"/>
      <c r="C152" s="41" t="s">
        <v>300</v>
      </c>
      <c r="D152" s="43"/>
      <c r="E152" s="105" t="s">
        <v>75</v>
      </c>
      <c r="F152" s="126" t="s">
        <v>263</v>
      </c>
      <c r="G152" s="126">
        <v>1</v>
      </c>
      <c r="H152" s="126">
        <v>1</v>
      </c>
      <c r="I152" s="145">
        <v>20699</v>
      </c>
      <c r="J152" s="44" t="s">
        <v>301</v>
      </c>
      <c r="K152" s="99" t="s">
        <v>297</v>
      </c>
    </row>
    <row r="153" spans="1:12" ht="33" customHeight="1">
      <c r="A153" s="42">
        <v>143581</v>
      </c>
      <c r="B153" s="42"/>
      <c r="C153" s="41" t="s">
        <v>302</v>
      </c>
      <c r="D153" s="58"/>
      <c r="E153" s="105" t="s">
        <v>52</v>
      </c>
      <c r="F153" s="126" t="s">
        <v>218</v>
      </c>
      <c r="G153" s="126">
        <v>1</v>
      </c>
      <c r="H153" s="126">
        <v>10</v>
      </c>
      <c r="I153" s="145">
        <v>5899</v>
      </c>
      <c r="J153" s="44" t="s">
        <v>303</v>
      </c>
      <c r="K153" s="99" t="s">
        <v>297</v>
      </c>
    </row>
    <row r="154" spans="1:12" ht="24" customHeight="1">
      <c r="A154" s="42">
        <v>167294</v>
      </c>
      <c r="B154" s="42"/>
      <c r="C154" s="41" t="s">
        <v>304</v>
      </c>
      <c r="D154" s="51"/>
      <c r="E154" s="105" t="s">
        <v>274</v>
      </c>
      <c r="F154" s="126" t="s">
        <v>218</v>
      </c>
      <c r="G154" s="126">
        <v>1</v>
      </c>
      <c r="H154" s="126">
        <v>20</v>
      </c>
      <c r="I154" s="145">
        <v>749</v>
      </c>
      <c r="J154" s="44" t="s">
        <v>305</v>
      </c>
      <c r="K154" s="99" t="s">
        <v>297</v>
      </c>
    </row>
    <row r="155" spans="1:12" ht="24" customHeight="1">
      <c r="A155" s="42">
        <v>167296</v>
      </c>
      <c r="B155" s="42"/>
      <c r="C155" s="41" t="s">
        <v>306</v>
      </c>
      <c r="D155" s="51"/>
      <c r="E155" s="105" t="s">
        <v>52</v>
      </c>
      <c r="F155" s="126" t="s">
        <v>218</v>
      </c>
      <c r="G155" s="126">
        <v>1</v>
      </c>
      <c r="H155" s="126">
        <v>20</v>
      </c>
      <c r="I155" s="145">
        <v>779</v>
      </c>
      <c r="J155" s="44" t="s">
        <v>279</v>
      </c>
      <c r="K155" s="99" t="s">
        <v>297</v>
      </c>
    </row>
    <row r="156" spans="1:12" ht="33" customHeight="1">
      <c r="A156" s="42">
        <v>143573</v>
      </c>
      <c r="B156" s="42"/>
      <c r="C156" s="41" t="s">
        <v>307</v>
      </c>
      <c r="D156" s="58"/>
      <c r="E156" s="105" t="s">
        <v>52</v>
      </c>
      <c r="F156" s="126" t="s">
        <v>257</v>
      </c>
      <c r="G156" s="126">
        <v>1</v>
      </c>
      <c r="H156" s="126">
        <v>10</v>
      </c>
      <c r="I156" s="145">
        <v>4939</v>
      </c>
      <c r="J156" s="44" t="s">
        <v>303</v>
      </c>
      <c r="K156" s="99" t="s">
        <v>297</v>
      </c>
    </row>
    <row r="157" spans="1:12" ht="24" customHeight="1">
      <c r="A157" s="42">
        <v>167310</v>
      </c>
      <c r="B157" s="42"/>
      <c r="C157" s="41" t="s">
        <v>308</v>
      </c>
      <c r="D157" s="51"/>
      <c r="E157" s="105" t="s">
        <v>274</v>
      </c>
      <c r="F157" s="126" t="s">
        <v>257</v>
      </c>
      <c r="G157" s="126">
        <v>1</v>
      </c>
      <c r="H157" s="126">
        <v>20</v>
      </c>
      <c r="I157" s="145">
        <v>699</v>
      </c>
      <c r="J157" s="44" t="s">
        <v>305</v>
      </c>
      <c r="K157" s="99" t="s">
        <v>297</v>
      </c>
    </row>
    <row r="158" spans="1:12" ht="24" customHeight="1">
      <c r="A158" s="42">
        <v>167295</v>
      </c>
      <c r="B158" s="42"/>
      <c r="C158" s="41" t="s">
        <v>309</v>
      </c>
      <c r="D158" s="51"/>
      <c r="E158" s="105" t="s">
        <v>52</v>
      </c>
      <c r="F158" s="126" t="s">
        <v>257</v>
      </c>
      <c r="G158" s="126">
        <v>1</v>
      </c>
      <c r="H158" s="126">
        <v>20</v>
      </c>
      <c r="I158" s="145">
        <v>699</v>
      </c>
      <c r="J158" s="44" t="s">
        <v>279</v>
      </c>
      <c r="K158" s="99" t="s">
        <v>297</v>
      </c>
    </row>
    <row r="159" spans="1:12" ht="24" customHeight="1">
      <c r="A159" s="42">
        <v>167297</v>
      </c>
      <c r="B159" s="42"/>
      <c r="C159" s="41" t="s">
        <v>310</v>
      </c>
      <c r="D159" s="51"/>
      <c r="E159" s="105" t="s">
        <v>92</v>
      </c>
      <c r="F159" s="126" t="s">
        <v>257</v>
      </c>
      <c r="G159" s="126">
        <v>1</v>
      </c>
      <c r="H159" s="126">
        <v>20</v>
      </c>
      <c r="I159" s="145">
        <v>599</v>
      </c>
      <c r="J159" s="44" t="s">
        <v>281</v>
      </c>
      <c r="K159" s="99" t="s">
        <v>297</v>
      </c>
    </row>
    <row r="160" spans="1:12" ht="24" customHeight="1">
      <c r="A160" s="42">
        <v>167298</v>
      </c>
      <c r="B160" s="42"/>
      <c r="C160" s="41" t="s">
        <v>311</v>
      </c>
      <c r="D160" s="51"/>
      <c r="E160" s="105" t="s">
        <v>283</v>
      </c>
      <c r="F160" s="126" t="s">
        <v>257</v>
      </c>
      <c r="G160" s="126">
        <v>1</v>
      </c>
      <c r="H160" s="126">
        <v>20</v>
      </c>
      <c r="I160" s="145">
        <v>819</v>
      </c>
      <c r="J160" s="44" t="s">
        <v>284</v>
      </c>
      <c r="K160" s="99" t="s">
        <v>297</v>
      </c>
    </row>
    <row r="161" spans="1:12" ht="24" customHeight="1">
      <c r="A161" s="68">
        <v>167299</v>
      </c>
      <c r="B161" s="68"/>
      <c r="C161" s="69" t="s">
        <v>312</v>
      </c>
      <c r="D161" s="94"/>
      <c r="E161" s="109" t="s">
        <v>283</v>
      </c>
      <c r="F161" s="129" t="s">
        <v>257</v>
      </c>
      <c r="G161" s="129">
        <v>1</v>
      </c>
      <c r="H161" s="129">
        <v>20</v>
      </c>
      <c r="I161" s="145">
        <v>869</v>
      </c>
      <c r="J161" s="70" t="s">
        <v>286</v>
      </c>
      <c r="K161" s="99" t="s">
        <v>297</v>
      </c>
    </row>
    <row r="162" spans="1:12" ht="13" customHeight="1">
      <c r="A162" s="28" t="s">
        <v>313</v>
      </c>
      <c r="B162" s="4"/>
      <c r="C162" s="4"/>
      <c r="D162" s="4"/>
      <c r="E162" s="4"/>
      <c r="F162" s="127"/>
      <c r="G162" s="127"/>
      <c r="H162" s="127"/>
      <c r="I162" s="151"/>
      <c r="J162" s="37"/>
      <c r="K162" s="37"/>
      <c r="L162" s="6"/>
    </row>
    <row r="163" spans="1:12" ht="24" customHeight="1">
      <c r="A163" s="76">
        <v>545089</v>
      </c>
      <c r="B163" s="76"/>
      <c r="C163" s="41" t="s">
        <v>314</v>
      </c>
      <c r="D163" s="154" t="s">
        <v>54</v>
      </c>
      <c r="E163" s="102" t="s">
        <v>75</v>
      </c>
      <c r="F163" s="125" t="s">
        <v>315</v>
      </c>
      <c r="G163" s="125">
        <v>1</v>
      </c>
      <c r="H163" s="125">
        <v>10</v>
      </c>
      <c r="I163" s="145">
        <v>4139</v>
      </c>
      <c r="J163" s="79" t="s">
        <v>316</v>
      </c>
      <c r="K163" s="99" t="s">
        <v>250</v>
      </c>
    </row>
    <row r="164" spans="1:12" ht="24" customHeight="1">
      <c r="A164" s="42">
        <v>508242</v>
      </c>
      <c r="B164" s="42"/>
      <c r="C164" s="41" t="s">
        <v>317</v>
      </c>
      <c r="D164" s="154" t="s">
        <v>318</v>
      </c>
      <c r="E164" s="105" t="s">
        <v>75</v>
      </c>
      <c r="F164" s="126" t="s">
        <v>319</v>
      </c>
      <c r="G164" s="126">
        <v>1</v>
      </c>
      <c r="H164" s="126">
        <v>10</v>
      </c>
      <c r="I164" s="145">
        <v>3449</v>
      </c>
      <c r="J164" s="44" t="s">
        <v>320</v>
      </c>
      <c r="K164" s="99" t="s">
        <v>250</v>
      </c>
    </row>
    <row r="165" spans="1:12" ht="24" customHeight="1">
      <c r="A165" s="42">
        <v>545092</v>
      </c>
      <c r="B165" s="42"/>
      <c r="C165" s="41" t="s">
        <v>321</v>
      </c>
      <c r="D165" s="154" t="s">
        <v>322</v>
      </c>
      <c r="E165" s="102" t="s">
        <v>75</v>
      </c>
      <c r="F165" s="126" t="s">
        <v>319</v>
      </c>
      <c r="G165" s="125">
        <v>1</v>
      </c>
      <c r="H165" s="125">
        <v>10</v>
      </c>
      <c r="I165" s="145">
        <v>3449</v>
      </c>
      <c r="J165" s="79" t="s">
        <v>316</v>
      </c>
      <c r="K165" s="99" t="s">
        <v>250</v>
      </c>
    </row>
    <row r="166" spans="1:12" ht="24" customHeight="1">
      <c r="A166" s="42">
        <v>545093</v>
      </c>
      <c r="B166" s="42"/>
      <c r="C166" s="41" t="s">
        <v>323</v>
      </c>
      <c r="D166" s="154" t="s">
        <v>54</v>
      </c>
      <c r="E166" s="105" t="s">
        <v>75</v>
      </c>
      <c r="F166" s="126" t="s">
        <v>324</v>
      </c>
      <c r="G166" s="126">
        <v>1</v>
      </c>
      <c r="H166" s="126">
        <v>1</v>
      </c>
      <c r="I166" s="145">
        <v>2299</v>
      </c>
      <c r="J166" s="44" t="s">
        <v>325</v>
      </c>
      <c r="K166" s="99" t="s">
        <v>250</v>
      </c>
    </row>
    <row r="167" spans="1:12" ht="24" customHeight="1">
      <c r="A167" s="42">
        <v>120943</v>
      </c>
      <c r="B167" s="42"/>
      <c r="C167" s="41" t="s">
        <v>326</v>
      </c>
      <c r="D167" s="41"/>
      <c r="E167" s="106" t="s">
        <v>75</v>
      </c>
      <c r="F167" s="126" t="s">
        <v>327</v>
      </c>
      <c r="G167" s="126">
        <v>1</v>
      </c>
      <c r="H167" s="126">
        <v>10</v>
      </c>
      <c r="I167" s="145">
        <v>2599</v>
      </c>
      <c r="J167" s="44" t="s">
        <v>328</v>
      </c>
      <c r="K167" s="99" t="s">
        <v>240</v>
      </c>
    </row>
    <row r="168" spans="1:12" ht="24" customHeight="1">
      <c r="A168" s="42">
        <v>125949</v>
      </c>
      <c r="B168" s="42"/>
      <c r="C168" s="41" t="s">
        <v>329</v>
      </c>
      <c r="D168" s="41"/>
      <c r="E168" s="106" t="s">
        <v>75</v>
      </c>
      <c r="F168" s="126"/>
      <c r="G168" s="126">
        <v>1</v>
      </c>
      <c r="H168" s="126">
        <v>12</v>
      </c>
      <c r="I168" s="145">
        <v>979</v>
      </c>
      <c r="J168" s="44" t="s">
        <v>330</v>
      </c>
      <c r="K168" s="99" t="s">
        <v>240</v>
      </c>
    </row>
    <row r="169" spans="1:12" ht="24" customHeight="1">
      <c r="A169" s="42">
        <v>147427</v>
      </c>
      <c r="B169" s="42"/>
      <c r="C169" s="41" t="s">
        <v>331</v>
      </c>
      <c r="D169" s="51"/>
      <c r="E169" s="105" t="s">
        <v>52</v>
      </c>
      <c r="F169" s="126" t="s">
        <v>332</v>
      </c>
      <c r="G169" s="126">
        <v>1</v>
      </c>
      <c r="H169" s="126">
        <v>1</v>
      </c>
      <c r="I169" s="145">
        <v>4299</v>
      </c>
      <c r="J169" s="44" t="s">
        <v>333</v>
      </c>
      <c r="K169" s="99" t="s">
        <v>250</v>
      </c>
    </row>
    <row r="170" spans="1:12" ht="24" customHeight="1">
      <c r="A170" s="42">
        <v>147596</v>
      </c>
      <c r="B170" s="42"/>
      <c r="C170" s="41" t="s">
        <v>334</v>
      </c>
      <c r="D170" s="51"/>
      <c r="E170" s="105" t="s">
        <v>52</v>
      </c>
      <c r="F170" s="126" t="s">
        <v>332</v>
      </c>
      <c r="G170" s="126">
        <v>1</v>
      </c>
      <c r="H170" s="126">
        <v>1</v>
      </c>
      <c r="I170" s="145">
        <v>4959</v>
      </c>
      <c r="J170" s="44" t="s">
        <v>335</v>
      </c>
      <c r="K170" s="99" t="s">
        <v>250</v>
      </c>
    </row>
    <row r="171" spans="1:12" ht="24" customHeight="1">
      <c r="A171" s="42">
        <v>526331</v>
      </c>
      <c r="B171" s="42"/>
      <c r="C171" s="41" t="s">
        <v>336</v>
      </c>
      <c r="D171" s="51"/>
      <c r="E171" s="105" t="s">
        <v>52</v>
      </c>
      <c r="F171" s="126" t="s">
        <v>332</v>
      </c>
      <c r="G171" s="126">
        <v>1</v>
      </c>
      <c r="H171" s="126">
        <v>1</v>
      </c>
      <c r="I171" s="145">
        <v>1239</v>
      </c>
      <c r="J171" s="44" t="s">
        <v>337</v>
      </c>
      <c r="K171" s="99" t="s">
        <v>250</v>
      </c>
    </row>
    <row r="172" spans="1:12" ht="24" customHeight="1">
      <c r="A172" s="42">
        <v>147595</v>
      </c>
      <c r="B172" s="42"/>
      <c r="C172" s="41" t="s">
        <v>338</v>
      </c>
      <c r="D172" s="51"/>
      <c r="E172" s="105" t="s">
        <v>75</v>
      </c>
      <c r="F172" s="126" t="s">
        <v>339</v>
      </c>
      <c r="G172" s="126">
        <v>1</v>
      </c>
      <c r="H172" s="126">
        <v>8</v>
      </c>
      <c r="I172" s="145">
        <v>7589</v>
      </c>
      <c r="J172" s="44" t="s">
        <v>340</v>
      </c>
      <c r="K172" s="99" t="s">
        <v>250</v>
      </c>
    </row>
    <row r="173" spans="1:12" ht="24" customHeight="1">
      <c r="A173" s="42">
        <v>129026</v>
      </c>
      <c r="B173" s="42"/>
      <c r="C173" s="41" t="s">
        <v>341</v>
      </c>
      <c r="D173" s="41"/>
      <c r="E173" s="105" t="s">
        <v>75</v>
      </c>
      <c r="F173" s="126" t="s">
        <v>342</v>
      </c>
      <c r="G173" s="126">
        <v>1</v>
      </c>
      <c r="H173" s="126">
        <v>1</v>
      </c>
      <c r="I173" s="145">
        <v>12069</v>
      </c>
      <c r="J173" s="44" t="s">
        <v>343</v>
      </c>
      <c r="K173" s="99" t="s">
        <v>240</v>
      </c>
    </row>
    <row r="174" spans="1:12" ht="24" customHeight="1">
      <c r="A174" s="68">
        <v>516521</v>
      </c>
      <c r="B174" s="68"/>
      <c r="C174" s="69" t="s">
        <v>344</v>
      </c>
      <c r="D174" s="69"/>
      <c r="E174" s="109" t="s">
        <v>75</v>
      </c>
      <c r="F174" s="126" t="s">
        <v>342</v>
      </c>
      <c r="G174" s="129">
        <v>1</v>
      </c>
      <c r="H174" s="129">
        <v>1</v>
      </c>
      <c r="I174" s="145">
        <v>12069</v>
      </c>
      <c r="J174" s="70" t="s">
        <v>345</v>
      </c>
      <c r="K174" s="99" t="s">
        <v>240</v>
      </c>
    </row>
    <row r="175" spans="1:12">
      <c r="A175" s="26" t="s">
        <v>346</v>
      </c>
      <c r="B175" s="27"/>
      <c r="C175" s="27"/>
      <c r="D175" s="27"/>
      <c r="E175" s="27"/>
      <c r="F175" s="123"/>
      <c r="G175" s="147"/>
      <c r="H175" s="147"/>
      <c r="I175" s="148"/>
      <c r="J175" s="36"/>
      <c r="K175" s="36"/>
      <c r="L175" s="6"/>
    </row>
    <row r="176" spans="1:12" ht="45">
      <c r="A176" s="76">
        <v>161099</v>
      </c>
      <c r="B176" s="76"/>
      <c r="C176" s="85" t="s">
        <v>347</v>
      </c>
      <c r="D176" s="78" t="s">
        <v>247</v>
      </c>
      <c r="E176" s="102" t="s">
        <v>25</v>
      </c>
      <c r="F176" s="125" t="s">
        <v>348</v>
      </c>
      <c r="G176" s="125">
        <v>1</v>
      </c>
      <c r="H176" s="125">
        <v>1</v>
      </c>
      <c r="I176" s="145">
        <v>5999</v>
      </c>
      <c r="J176" s="79" t="s">
        <v>349</v>
      </c>
      <c r="K176" s="99" t="s">
        <v>350</v>
      </c>
    </row>
    <row r="177" spans="1:12" ht="45">
      <c r="A177" s="42">
        <v>143567</v>
      </c>
      <c r="B177" s="42"/>
      <c r="C177" s="59" t="s">
        <v>351</v>
      </c>
      <c r="D177" s="78" t="s">
        <v>247</v>
      </c>
      <c r="E177" s="105" t="s">
        <v>30</v>
      </c>
      <c r="F177" s="126" t="s">
        <v>352</v>
      </c>
      <c r="G177" s="126">
        <v>1</v>
      </c>
      <c r="H177" s="126">
        <v>1</v>
      </c>
      <c r="I177" s="145">
        <v>5999</v>
      </c>
      <c r="J177" s="44" t="s">
        <v>353</v>
      </c>
      <c r="K177" s="99" t="s">
        <v>350</v>
      </c>
    </row>
    <row r="178" spans="1:12" ht="15.5" customHeight="1">
      <c r="A178" s="42">
        <v>129686</v>
      </c>
      <c r="B178" s="42"/>
      <c r="C178" s="41" t="s">
        <v>354</v>
      </c>
      <c r="D178" s="51"/>
      <c r="E178" s="105" t="s">
        <v>25</v>
      </c>
      <c r="F178" s="126" t="s">
        <v>352</v>
      </c>
      <c r="G178" s="126">
        <v>1</v>
      </c>
      <c r="H178" s="126">
        <v>1</v>
      </c>
      <c r="I178" s="145">
        <v>2979</v>
      </c>
      <c r="J178" s="44" t="s">
        <v>355</v>
      </c>
      <c r="K178" s="99" t="s">
        <v>350</v>
      </c>
    </row>
    <row r="179" spans="1:12" ht="15.5" customHeight="1">
      <c r="A179" s="42">
        <v>129687</v>
      </c>
      <c r="B179" s="42"/>
      <c r="C179" s="41" t="s">
        <v>356</v>
      </c>
      <c r="D179" s="51"/>
      <c r="E179" s="105" t="s">
        <v>30</v>
      </c>
      <c r="F179" s="126" t="s">
        <v>352</v>
      </c>
      <c r="G179" s="126">
        <v>1</v>
      </c>
      <c r="H179" s="126">
        <v>1</v>
      </c>
      <c r="I179" s="145">
        <v>2979</v>
      </c>
      <c r="J179" s="44" t="s">
        <v>355</v>
      </c>
      <c r="K179" s="99" t="s">
        <v>350</v>
      </c>
    </row>
    <row r="180" spans="1:12" ht="15.5" customHeight="1">
      <c r="A180" s="42">
        <v>129689</v>
      </c>
      <c r="B180" s="42"/>
      <c r="C180" s="41" t="s">
        <v>357</v>
      </c>
      <c r="D180" s="51"/>
      <c r="E180" s="105" t="s">
        <v>32</v>
      </c>
      <c r="F180" s="126" t="s">
        <v>352</v>
      </c>
      <c r="G180" s="126">
        <v>1</v>
      </c>
      <c r="H180" s="126">
        <v>1</v>
      </c>
      <c r="I180" s="145">
        <v>2979</v>
      </c>
      <c r="J180" s="44" t="s">
        <v>355</v>
      </c>
      <c r="K180" s="99" t="s">
        <v>350</v>
      </c>
    </row>
    <row r="181" spans="1:12" ht="15.5" customHeight="1">
      <c r="A181" s="42">
        <v>129688</v>
      </c>
      <c r="B181" s="42"/>
      <c r="C181" s="41" t="s">
        <v>358</v>
      </c>
      <c r="D181" s="51"/>
      <c r="E181" s="105" t="s">
        <v>34</v>
      </c>
      <c r="F181" s="126" t="s">
        <v>352</v>
      </c>
      <c r="G181" s="126">
        <v>1</v>
      </c>
      <c r="H181" s="126">
        <v>1</v>
      </c>
      <c r="I181" s="145">
        <v>2979</v>
      </c>
      <c r="J181" s="44" t="s">
        <v>355</v>
      </c>
      <c r="K181" s="99" t="s">
        <v>350</v>
      </c>
    </row>
    <row r="182" spans="1:12" ht="23.25" customHeight="1">
      <c r="A182" s="42">
        <v>526693</v>
      </c>
      <c r="B182" s="42"/>
      <c r="C182" s="41" t="s">
        <v>359</v>
      </c>
      <c r="D182" s="51"/>
      <c r="E182" s="105" t="s">
        <v>182</v>
      </c>
      <c r="F182" s="126" t="s">
        <v>360</v>
      </c>
      <c r="G182" s="126">
        <v>1</v>
      </c>
      <c r="H182" s="126">
        <v>10</v>
      </c>
      <c r="I182" s="145">
        <v>689</v>
      </c>
      <c r="J182" s="44" t="s">
        <v>361</v>
      </c>
      <c r="K182" s="99" t="s">
        <v>350</v>
      </c>
    </row>
    <row r="183" spans="1:12" ht="23.25" customHeight="1">
      <c r="A183" s="42">
        <v>517556</v>
      </c>
      <c r="B183" s="42"/>
      <c r="C183" s="41" t="s">
        <v>362</v>
      </c>
      <c r="D183" s="51"/>
      <c r="E183" s="105" t="s">
        <v>25</v>
      </c>
      <c r="F183" s="126" t="s">
        <v>363</v>
      </c>
      <c r="G183" s="126">
        <v>1</v>
      </c>
      <c r="H183" s="126">
        <v>1</v>
      </c>
      <c r="I183" s="145">
        <v>1829</v>
      </c>
      <c r="J183" s="44" t="s">
        <v>364</v>
      </c>
      <c r="K183" s="99" t="s">
        <v>350</v>
      </c>
    </row>
    <row r="184" spans="1:12" ht="23.25" customHeight="1">
      <c r="A184" s="68">
        <v>517278</v>
      </c>
      <c r="B184" s="68"/>
      <c r="C184" s="69" t="s">
        <v>365</v>
      </c>
      <c r="D184" s="96" t="s">
        <v>24</v>
      </c>
      <c r="E184" s="109" t="s">
        <v>92</v>
      </c>
      <c r="F184" s="129" t="s">
        <v>363</v>
      </c>
      <c r="G184" s="129">
        <v>1</v>
      </c>
      <c r="H184" s="129">
        <v>40</v>
      </c>
      <c r="I184" s="145">
        <v>1099</v>
      </c>
      <c r="J184" s="70" t="s">
        <v>366</v>
      </c>
      <c r="K184" s="99" t="s">
        <v>350</v>
      </c>
    </row>
    <row r="185" spans="1:12">
      <c r="A185" s="26" t="s">
        <v>367</v>
      </c>
      <c r="B185" s="27"/>
      <c r="C185" s="27"/>
      <c r="D185" s="27"/>
      <c r="E185" s="27"/>
      <c r="F185" s="123"/>
      <c r="G185" s="147"/>
      <c r="H185" s="147"/>
      <c r="I185" s="148"/>
      <c r="J185" s="36"/>
      <c r="K185" s="36"/>
      <c r="L185" s="6"/>
    </row>
    <row r="186" spans="1:12" ht="24" customHeight="1">
      <c r="A186" s="76">
        <v>100864</v>
      </c>
      <c r="B186" s="93"/>
      <c r="C186" s="77" t="s">
        <v>368</v>
      </c>
      <c r="D186" s="77"/>
      <c r="E186" s="102" t="s">
        <v>52</v>
      </c>
      <c r="F186" s="125" t="s">
        <v>369</v>
      </c>
      <c r="G186" s="125">
        <v>5</v>
      </c>
      <c r="H186" s="125">
        <v>10</v>
      </c>
      <c r="I186" s="145">
        <v>899</v>
      </c>
      <c r="J186" s="79" t="s">
        <v>370</v>
      </c>
      <c r="K186" s="99" t="s">
        <v>240</v>
      </c>
    </row>
    <row r="187" spans="1:12" ht="24" customHeight="1">
      <c r="A187" s="42">
        <v>118084</v>
      </c>
      <c r="B187" s="56"/>
      <c r="C187" s="41" t="s">
        <v>371</v>
      </c>
      <c r="D187" s="41"/>
      <c r="E187" s="105" t="s">
        <v>92</v>
      </c>
      <c r="F187" s="126" t="s">
        <v>372</v>
      </c>
      <c r="G187" s="126">
        <v>1</v>
      </c>
      <c r="H187" s="126">
        <v>50</v>
      </c>
      <c r="I187" s="145">
        <v>769</v>
      </c>
      <c r="J187" s="44" t="s">
        <v>373</v>
      </c>
      <c r="K187" s="99" t="s">
        <v>240</v>
      </c>
    </row>
    <row r="188" spans="1:12" ht="24" customHeight="1">
      <c r="A188" s="68">
        <v>161578</v>
      </c>
      <c r="B188" s="95"/>
      <c r="C188" s="69" t="s">
        <v>374</v>
      </c>
      <c r="D188" s="69"/>
      <c r="E188" s="109" t="s">
        <v>283</v>
      </c>
      <c r="F188" s="129" t="s">
        <v>375</v>
      </c>
      <c r="G188" s="129">
        <v>1</v>
      </c>
      <c r="H188" s="129">
        <v>20</v>
      </c>
      <c r="I188" s="145">
        <v>1299</v>
      </c>
      <c r="J188" s="70" t="s">
        <v>376</v>
      </c>
      <c r="K188" s="99" t="s">
        <v>240</v>
      </c>
    </row>
    <row r="189" spans="1:12">
      <c r="A189" s="26" t="s">
        <v>377</v>
      </c>
      <c r="B189" s="27"/>
      <c r="C189" s="27"/>
      <c r="D189" s="27"/>
      <c r="E189" s="27"/>
      <c r="F189" s="123"/>
      <c r="G189" s="147"/>
      <c r="H189" s="147"/>
      <c r="I189" s="148"/>
      <c r="J189" s="36"/>
      <c r="K189" s="36"/>
      <c r="L189" s="6"/>
    </row>
    <row r="190" spans="1:12" ht="24" customHeight="1">
      <c r="A190" s="76">
        <v>167850</v>
      </c>
      <c r="B190" s="93"/>
      <c r="C190" s="77" t="s">
        <v>378</v>
      </c>
      <c r="D190" s="77"/>
      <c r="E190" s="102" t="s">
        <v>52</v>
      </c>
      <c r="F190" s="125" t="s">
        <v>379</v>
      </c>
      <c r="G190" s="125">
        <v>1</v>
      </c>
      <c r="H190" s="125">
        <v>24</v>
      </c>
      <c r="I190" s="145">
        <v>719</v>
      </c>
      <c r="J190" s="79" t="s">
        <v>380</v>
      </c>
      <c r="K190" s="99" t="s">
        <v>240</v>
      </c>
    </row>
    <row r="191" spans="1:12" ht="24" customHeight="1">
      <c r="A191" s="68">
        <v>162137</v>
      </c>
      <c r="B191" s="95"/>
      <c r="C191" s="69" t="s">
        <v>381</v>
      </c>
      <c r="D191" s="69"/>
      <c r="E191" s="109" t="s">
        <v>25</v>
      </c>
      <c r="F191" s="129" t="s">
        <v>352</v>
      </c>
      <c r="G191" s="129">
        <v>1</v>
      </c>
      <c r="H191" s="129">
        <v>12</v>
      </c>
      <c r="I191" s="145">
        <v>2439</v>
      </c>
      <c r="J191" s="70" t="s">
        <v>382</v>
      </c>
      <c r="K191" s="99" t="s">
        <v>240</v>
      </c>
    </row>
    <row r="192" spans="1:12">
      <c r="A192" s="26" t="s">
        <v>383</v>
      </c>
      <c r="B192" s="27"/>
      <c r="C192" s="27"/>
      <c r="D192" s="27"/>
      <c r="E192" s="27"/>
      <c r="F192" s="123"/>
      <c r="G192" s="147"/>
      <c r="H192" s="147"/>
      <c r="I192" s="148"/>
      <c r="J192" s="36"/>
      <c r="K192" s="36"/>
      <c r="L192" s="6"/>
    </row>
    <row r="193" spans="1:12" ht="24" customHeight="1">
      <c r="A193" s="93">
        <v>158010</v>
      </c>
      <c r="B193"/>
      <c r="C193" s="77" t="s">
        <v>384</v>
      </c>
      <c r="D193" s="118" t="s">
        <v>46</v>
      </c>
      <c r="E193" s="102" t="s">
        <v>25</v>
      </c>
      <c r="F193" s="125" t="s">
        <v>352</v>
      </c>
      <c r="G193" s="125">
        <v>1</v>
      </c>
      <c r="H193" s="125">
        <v>1</v>
      </c>
      <c r="I193" s="145">
        <v>7469</v>
      </c>
      <c r="J193" s="79" t="s">
        <v>385</v>
      </c>
      <c r="K193" s="99" t="s">
        <v>240</v>
      </c>
    </row>
    <row r="194" spans="1:12" ht="24" customHeight="1">
      <c r="A194" s="93">
        <v>158011</v>
      </c>
      <c r="B194" s="42"/>
      <c r="C194" s="77" t="s">
        <v>386</v>
      </c>
      <c r="D194" s="118" t="s">
        <v>46</v>
      </c>
      <c r="E194" s="102" t="s">
        <v>30</v>
      </c>
      <c r="F194" s="129" t="s">
        <v>352</v>
      </c>
      <c r="G194" s="125">
        <v>1</v>
      </c>
      <c r="H194" s="125">
        <v>1</v>
      </c>
      <c r="I194" s="145">
        <v>7469</v>
      </c>
      <c r="J194" s="79" t="s">
        <v>387</v>
      </c>
      <c r="K194" s="99" t="s">
        <v>240</v>
      </c>
    </row>
    <row r="195" spans="1:12" ht="24" customHeight="1">
      <c r="A195" s="95">
        <v>531141</v>
      </c>
      <c r="B195" s="68"/>
      <c r="C195" s="69" t="s">
        <v>388</v>
      </c>
      <c r="D195" s="118" t="s">
        <v>46</v>
      </c>
      <c r="E195" s="109" t="s">
        <v>92</v>
      </c>
      <c r="F195" s="129"/>
      <c r="G195" s="129">
        <v>1</v>
      </c>
      <c r="H195" s="129">
        <v>10</v>
      </c>
      <c r="I195" s="145">
        <v>689</v>
      </c>
      <c r="J195" s="79" t="s">
        <v>385</v>
      </c>
      <c r="K195" s="99" t="s">
        <v>240</v>
      </c>
    </row>
    <row r="196" spans="1:12">
      <c r="A196" s="26" t="s">
        <v>389</v>
      </c>
      <c r="B196" s="27"/>
      <c r="C196" s="27"/>
      <c r="D196" s="27"/>
      <c r="E196" s="27"/>
      <c r="F196" s="123"/>
      <c r="G196" s="147"/>
      <c r="H196" s="147"/>
      <c r="I196" s="148"/>
      <c r="J196" s="36"/>
      <c r="K196" s="36"/>
      <c r="L196" s="6"/>
    </row>
    <row r="197" spans="1:12" ht="24" customHeight="1">
      <c r="A197" s="76">
        <v>511275</v>
      </c>
      <c r="B197" s="76"/>
      <c r="C197" s="77" t="s">
        <v>390</v>
      </c>
      <c r="D197" s="77"/>
      <c r="E197" s="102" t="s">
        <v>182</v>
      </c>
      <c r="F197" s="125" t="s">
        <v>391</v>
      </c>
      <c r="G197" s="125">
        <v>1</v>
      </c>
      <c r="H197" s="125">
        <v>12</v>
      </c>
      <c r="I197" s="145">
        <v>3239</v>
      </c>
      <c r="J197" s="79" t="s">
        <v>392</v>
      </c>
      <c r="K197" s="99" t="s">
        <v>393</v>
      </c>
    </row>
    <row r="198" spans="1:12" ht="24" customHeight="1">
      <c r="A198" s="42">
        <v>511274</v>
      </c>
      <c r="B198" s="42"/>
      <c r="C198" s="41" t="s">
        <v>394</v>
      </c>
      <c r="D198" s="41"/>
      <c r="E198" s="105" t="s">
        <v>182</v>
      </c>
      <c r="F198" s="126" t="s">
        <v>395</v>
      </c>
      <c r="G198" s="126">
        <v>1</v>
      </c>
      <c r="H198" s="126">
        <v>12</v>
      </c>
      <c r="I198" s="145">
        <v>2069</v>
      </c>
      <c r="J198" s="44" t="s">
        <v>392</v>
      </c>
      <c r="K198" s="99" t="s">
        <v>393</v>
      </c>
    </row>
    <row r="199" spans="1:12" ht="24" customHeight="1">
      <c r="A199" s="42">
        <v>500643</v>
      </c>
      <c r="B199" s="42"/>
      <c r="C199" s="41" t="s">
        <v>396</v>
      </c>
      <c r="D199" s="41"/>
      <c r="E199" s="105" t="s">
        <v>25</v>
      </c>
      <c r="F199" s="126" t="s">
        <v>391</v>
      </c>
      <c r="G199" s="126">
        <v>1</v>
      </c>
      <c r="H199" s="126">
        <v>12</v>
      </c>
      <c r="I199" s="145">
        <v>3579</v>
      </c>
      <c r="J199" s="44" t="s">
        <v>397</v>
      </c>
      <c r="K199" s="99" t="s">
        <v>393</v>
      </c>
    </row>
    <row r="200" spans="1:12" ht="24" customHeight="1">
      <c r="A200" s="42">
        <v>500642</v>
      </c>
      <c r="B200" s="42"/>
      <c r="C200" s="41" t="s">
        <v>398</v>
      </c>
      <c r="D200" s="41"/>
      <c r="E200" s="105" t="s">
        <v>25</v>
      </c>
      <c r="F200" s="126" t="s">
        <v>395</v>
      </c>
      <c r="G200" s="126">
        <v>1</v>
      </c>
      <c r="H200" s="126">
        <v>12</v>
      </c>
      <c r="I200" s="145">
        <v>2109</v>
      </c>
      <c r="J200" s="44" t="s">
        <v>399</v>
      </c>
      <c r="K200" s="99" t="s">
        <v>393</v>
      </c>
    </row>
    <row r="201" spans="1:12" ht="24" customHeight="1">
      <c r="A201" s="42">
        <v>118104</v>
      </c>
      <c r="B201" s="42"/>
      <c r="C201" s="41" t="s">
        <v>400</v>
      </c>
      <c r="D201" s="41"/>
      <c r="E201" s="106" t="s">
        <v>92</v>
      </c>
      <c r="F201" s="56" t="s">
        <v>391</v>
      </c>
      <c r="G201" s="126">
        <v>1</v>
      </c>
      <c r="H201" s="126">
        <v>12</v>
      </c>
      <c r="I201" s="145">
        <v>2379</v>
      </c>
      <c r="J201" s="44" t="s">
        <v>401</v>
      </c>
      <c r="K201" s="99" t="s">
        <v>393</v>
      </c>
    </row>
    <row r="202" spans="1:12" ht="24" customHeight="1">
      <c r="A202" s="68">
        <v>118102</v>
      </c>
      <c r="B202" s="68"/>
      <c r="C202" s="69" t="s">
        <v>402</v>
      </c>
      <c r="D202" s="69"/>
      <c r="E202" s="108" t="s">
        <v>92</v>
      </c>
      <c r="F202" s="95" t="s">
        <v>395</v>
      </c>
      <c r="G202" s="129">
        <v>1</v>
      </c>
      <c r="H202" s="129">
        <v>12</v>
      </c>
      <c r="I202" s="145">
        <v>1469</v>
      </c>
      <c r="J202" s="70" t="s">
        <v>403</v>
      </c>
      <c r="K202" s="99" t="s">
        <v>393</v>
      </c>
    </row>
    <row r="203" spans="1:12">
      <c r="A203" s="26" t="s">
        <v>404</v>
      </c>
      <c r="B203" s="27"/>
      <c r="C203" s="27"/>
      <c r="D203" s="27"/>
      <c r="E203" s="27"/>
      <c r="F203" s="123"/>
      <c r="G203" s="147"/>
      <c r="H203" s="147"/>
      <c r="I203" s="148"/>
      <c r="J203" s="36"/>
      <c r="K203" s="36"/>
      <c r="L203" s="6"/>
    </row>
    <row r="204" spans="1:12" ht="27" customHeight="1">
      <c r="A204" s="91">
        <v>167831</v>
      </c>
      <c r="B204" s="91"/>
      <c r="C204" s="85" t="s">
        <v>405</v>
      </c>
      <c r="D204" s="92"/>
      <c r="E204" s="110" t="s">
        <v>25</v>
      </c>
      <c r="F204" s="93" t="s">
        <v>406</v>
      </c>
      <c r="G204" s="125">
        <v>5</v>
      </c>
      <c r="H204" s="125">
        <v>12</v>
      </c>
      <c r="I204" s="145">
        <v>489</v>
      </c>
      <c r="J204" s="79" t="s">
        <v>407</v>
      </c>
      <c r="K204" s="99" t="s">
        <v>240</v>
      </c>
    </row>
    <row r="205" spans="1:12" ht="27" customHeight="1">
      <c r="A205" s="68">
        <v>110039</v>
      </c>
      <c r="B205" s="68"/>
      <c r="C205" s="69" t="s">
        <v>408</v>
      </c>
      <c r="D205" s="69"/>
      <c r="E205" s="108" t="s">
        <v>92</v>
      </c>
      <c r="F205" s="95" t="s">
        <v>409</v>
      </c>
      <c r="G205" s="129">
        <v>10</v>
      </c>
      <c r="H205" s="129">
        <v>10</v>
      </c>
      <c r="I205" s="145">
        <v>269</v>
      </c>
      <c r="J205" s="70" t="s">
        <v>410</v>
      </c>
      <c r="K205" s="99" t="s">
        <v>240</v>
      </c>
    </row>
    <row r="206" spans="1:12" ht="18.75" customHeight="1">
      <c r="A206" s="24" t="s">
        <v>411</v>
      </c>
      <c r="B206" s="24"/>
      <c r="C206" s="25"/>
      <c r="D206" s="25"/>
      <c r="E206" s="25"/>
      <c r="F206" s="122"/>
      <c r="G206" s="149"/>
      <c r="H206" s="149"/>
      <c r="I206" s="150"/>
      <c r="J206" s="35"/>
      <c r="K206" s="35"/>
      <c r="L206" s="6"/>
    </row>
    <row r="207" spans="1:12">
      <c r="A207" s="26" t="s">
        <v>412</v>
      </c>
      <c r="B207" s="27"/>
      <c r="C207" s="27"/>
      <c r="D207" s="27"/>
      <c r="E207" s="27"/>
      <c r="F207" s="123"/>
      <c r="G207" s="147"/>
      <c r="H207" s="147"/>
      <c r="I207" s="148"/>
      <c r="J207" s="36"/>
      <c r="K207" s="36"/>
      <c r="L207" s="6"/>
    </row>
    <row r="208" spans="1:12" ht="24" customHeight="1">
      <c r="A208" s="76">
        <v>512361</v>
      </c>
      <c r="B208" s="76"/>
      <c r="C208" s="77" t="s">
        <v>413</v>
      </c>
      <c r="D208" s="86" t="s">
        <v>24</v>
      </c>
      <c r="E208" s="102" t="s">
        <v>414</v>
      </c>
      <c r="F208" s="125" t="s">
        <v>332</v>
      </c>
      <c r="G208" s="125">
        <v>1</v>
      </c>
      <c r="H208" s="125">
        <v>5</v>
      </c>
      <c r="I208" s="145">
        <v>4889</v>
      </c>
      <c r="J208" s="79" t="s">
        <v>415</v>
      </c>
      <c r="K208" s="99" t="s">
        <v>416</v>
      </c>
    </row>
    <row r="209" spans="1:12" ht="24" customHeight="1">
      <c r="A209" s="42">
        <v>119918</v>
      </c>
      <c r="B209" s="42"/>
      <c r="C209" s="41" t="s">
        <v>417</v>
      </c>
      <c r="D209" s="49" t="s">
        <v>24</v>
      </c>
      <c r="E209" s="106" t="s">
        <v>418</v>
      </c>
      <c r="F209" s="126" t="s">
        <v>419</v>
      </c>
      <c r="G209" s="126">
        <v>1</v>
      </c>
      <c r="H209" s="126">
        <v>5</v>
      </c>
      <c r="I209" s="145">
        <v>3559</v>
      </c>
      <c r="J209" s="44" t="s">
        <v>420</v>
      </c>
      <c r="K209" s="99" t="s">
        <v>416</v>
      </c>
    </row>
    <row r="210" spans="1:12" ht="24" customHeight="1">
      <c r="A210" s="42">
        <v>119909</v>
      </c>
      <c r="B210" s="42"/>
      <c r="C210" s="41" t="s">
        <v>421</v>
      </c>
      <c r="D210" s="60" t="s">
        <v>24</v>
      </c>
      <c r="E210" s="106" t="s">
        <v>418</v>
      </c>
      <c r="F210" s="126" t="s">
        <v>144</v>
      </c>
      <c r="G210" s="126">
        <v>1</v>
      </c>
      <c r="H210" s="126">
        <v>5</v>
      </c>
      <c r="I210" s="145">
        <v>3789</v>
      </c>
      <c r="J210" s="44" t="s">
        <v>422</v>
      </c>
      <c r="K210" s="99" t="s">
        <v>416</v>
      </c>
    </row>
    <row r="211" spans="1:12" ht="24" customHeight="1">
      <c r="A211" s="68">
        <v>508445</v>
      </c>
      <c r="B211" s="68"/>
      <c r="C211" s="69" t="s">
        <v>423</v>
      </c>
      <c r="D211" s="69"/>
      <c r="E211" s="109" t="s">
        <v>25</v>
      </c>
      <c r="F211" s="129" t="s">
        <v>144</v>
      </c>
      <c r="G211" s="129">
        <v>1</v>
      </c>
      <c r="H211" s="129">
        <v>10</v>
      </c>
      <c r="I211" s="145">
        <v>1789</v>
      </c>
      <c r="J211" s="70" t="s">
        <v>424</v>
      </c>
      <c r="K211" s="99" t="s">
        <v>416</v>
      </c>
    </row>
    <row r="212" spans="1:12">
      <c r="A212" s="26" t="s">
        <v>425</v>
      </c>
      <c r="B212" s="27"/>
      <c r="C212" s="27"/>
      <c r="D212" s="27"/>
      <c r="E212" s="27"/>
      <c r="F212" s="123"/>
      <c r="G212" s="147"/>
      <c r="H212" s="147"/>
      <c r="I212" s="148"/>
      <c r="J212" s="36"/>
      <c r="K212" s="36"/>
      <c r="L212" s="6"/>
    </row>
    <row r="213" spans="1:12" ht="24" customHeight="1">
      <c r="A213" s="76">
        <v>114474</v>
      </c>
      <c r="B213" s="76"/>
      <c r="C213" s="77" t="s">
        <v>426</v>
      </c>
      <c r="D213" s="86" t="s">
        <v>24</v>
      </c>
      <c r="E213" s="110" t="s">
        <v>418</v>
      </c>
      <c r="F213" s="125" t="s">
        <v>218</v>
      </c>
      <c r="G213" s="125">
        <v>1</v>
      </c>
      <c r="H213" s="125">
        <v>10</v>
      </c>
      <c r="I213" s="145">
        <v>4599</v>
      </c>
      <c r="J213" s="79" t="s">
        <v>422</v>
      </c>
      <c r="K213" s="99" t="s">
        <v>416</v>
      </c>
    </row>
    <row r="214" spans="1:12" ht="24" customHeight="1">
      <c r="A214" s="42">
        <v>508450</v>
      </c>
      <c r="B214" s="42"/>
      <c r="C214" s="41" t="s">
        <v>427</v>
      </c>
      <c r="D214" s="41"/>
      <c r="E214" s="105" t="s">
        <v>25</v>
      </c>
      <c r="F214" s="126" t="s">
        <v>218</v>
      </c>
      <c r="G214" s="126">
        <v>1</v>
      </c>
      <c r="H214" s="126">
        <v>10</v>
      </c>
      <c r="I214" s="145">
        <v>1939</v>
      </c>
      <c r="J214" s="44" t="s">
        <v>428</v>
      </c>
      <c r="K214" s="99" t="s">
        <v>416</v>
      </c>
    </row>
    <row r="215" spans="1:12" ht="24" customHeight="1">
      <c r="A215" s="42">
        <v>113854</v>
      </c>
      <c r="B215" s="42"/>
      <c r="C215" s="41" t="s">
        <v>429</v>
      </c>
      <c r="D215" s="66" t="s">
        <v>87</v>
      </c>
      <c r="E215" s="106" t="s">
        <v>430</v>
      </c>
      <c r="F215" s="126" t="s">
        <v>218</v>
      </c>
      <c r="G215" s="126">
        <v>1</v>
      </c>
      <c r="H215" s="126">
        <v>10</v>
      </c>
      <c r="I215" s="145">
        <v>4599</v>
      </c>
      <c r="J215" s="44" t="s">
        <v>431</v>
      </c>
      <c r="K215" s="99" t="s">
        <v>416</v>
      </c>
    </row>
    <row r="216" spans="1:12" ht="29.25" customHeight="1">
      <c r="A216" s="42">
        <v>114467</v>
      </c>
      <c r="B216" s="42"/>
      <c r="C216" s="41" t="s">
        <v>432</v>
      </c>
      <c r="D216" s="41"/>
      <c r="E216" s="106" t="s">
        <v>418</v>
      </c>
      <c r="F216" s="56" t="s">
        <v>144</v>
      </c>
      <c r="G216" s="126">
        <v>1</v>
      </c>
      <c r="H216" s="126">
        <v>10</v>
      </c>
      <c r="I216" s="145">
        <v>4369</v>
      </c>
      <c r="J216" s="44" t="s">
        <v>433</v>
      </c>
      <c r="K216" s="99" t="s">
        <v>416</v>
      </c>
    </row>
    <row r="217" spans="1:12" ht="24" customHeight="1">
      <c r="A217" s="42">
        <v>116997</v>
      </c>
      <c r="B217" s="42"/>
      <c r="C217" s="41" t="s">
        <v>434</v>
      </c>
      <c r="D217" s="51"/>
      <c r="E217" s="105" t="s">
        <v>52</v>
      </c>
      <c r="F217" s="126"/>
      <c r="G217" s="126">
        <v>20</v>
      </c>
      <c r="H217" s="126">
        <v>5</v>
      </c>
      <c r="I217" s="145">
        <v>139</v>
      </c>
      <c r="J217" s="44" t="s">
        <v>435</v>
      </c>
      <c r="K217" s="99" t="s">
        <v>416</v>
      </c>
    </row>
    <row r="218" spans="1:12" ht="23.25" customHeight="1">
      <c r="A218" s="42">
        <v>141975</v>
      </c>
      <c r="B218" s="61"/>
      <c r="C218" s="41" t="s">
        <v>436</v>
      </c>
      <c r="D218" s="62"/>
      <c r="E218" s="105" t="s">
        <v>75</v>
      </c>
      <c r="F218" s="131" t="s">
        <v>395</v>
      </c>
      <c r="G218" s="131">
        <v>1</v>
      </c>
      <c r="H218" s="131">
        <v>6</v>
      </c>
      <c r="I218" s="145">
        <v>3099</v>
      </c>
      <c r="J218" s="44" t="s">
        <v>437</v>
      </c>
      <c r="K218" s="99" t="s">
        <v>416</v>
      </c>
    </row>
    <row r="219" spans="1:12" ht="23.25" customHeight="1">
      <c r="A219" s="68">
        <v>141974</v>
      </c>
      <c r="B219" s="82"/>
      <c r="C219" s="69" t="s">
        <v>438</v>
      </c>
      <c r="D219" s="83"/>
      <c r="E219" s="109" t="s">
        <v>75</v>
      </c>
      <c r="F219" s="132" t="s">
        <v>439</v>
      </c>
      <c r="G219" s="132">
        <v>1</v>
      </c>
      <c r="H219" s="132">
        <v>6</v>
      </c>
      <c r="I219" s="145">
        <v>2719</v>
      </c>
      <c r="J219" s="70" t="s">
        <v>437</v>
      </c>
      <c r="K219" s="99" t="s">
        <v>416</v>
      </c>
    </row>
    <row r="220" spans="1:12">
      <c r="A220" s="26" t="s">
        <v>440</v>
      </c>
      <c r="B220" s="27"/>
      <c r="C220" s="27"/>
      <c r="D220" s="27"/>
      <c r="E220" s="27"/>
      <c r="F220" s="123"/>
      <c r="G220" s="147"/>
      <c r="H220" s="147"/>
      <c r="I220" s="148"/>
      <c r="J220" s="36"/>
      <c r="K220" s="36"/>
      <c r="L220" s="6"/>
    </row>
    <row r="221" spans="1:12" ht="24" customHeight="1">
      <c r="A221" s="76">
        <v>145874</v>
      </c>
      <c r="B221" s="76"/>
      <c r="C221" s="77" t="s">
        <v>441</v>
      </c>
      <c r="D221" s="90"/>
      <c r="E221" s="102" t="s">
        <v>36</v>
      </c>
      <c r="F221" s="125" t="s">
        <v>442</v>
      </c>
      <c r="G221" s="125">
        <v>1</v>
      </c>
      <c r="H221" s="125">
        <v>12</v>
      </c>
      <c r="I221" s="145">
        <v>1609</v>
      </c>
      <c r="J221" s="79" t="s">
        <v>443</v>
      </c>
      <c r="K221" s="99" t="s">
        <v>416</v>
      </c>
    </row>
    <row r="222" spans="1:12" ht="24" customHeight="1">
      <c r="A222" s="42">
        <v>145872</v>
      </c>
      <c r="B222" s="42"/>
      <c r="C222" s="41" t="s">
        <v>444</v>
      </c>
      <c r="D222" s="49" t="s">
        <v>24</v>
      </c>
      <c r="E222" s="105" t="s">
        <v>36</v>
      </c>
      <c r="F222" s="126" t="s">
        <v>445</v>
      </c>
      <c r="G222" s="126">
        <v>6</v>
      </c>
      <c r="H222" s="126">
        <v>12</v>
      </c>
      <c r="I222" s="145">
        <v>529</v>
      </c>
      <c r="J222" s="44" t="s">
        <v>446</v>
      </c>
      <c r="K222" s="99" t="s">
        <v>416</v>
      </c>
    </row>
    <row r="223" spans="1:12" ht="24" customHeight="1">
      <c r="A223" s="42">
        <v>145882</v>
      </c>
      <c r="B223" s="42"/>
      <c r="C223" s="41" t="s">
        <v>447</v>
      </c>
      <c r="D223" s="49"/>
      <c r="E223" s="105" t="s">
        <v>36</v>
      </c>
      <c r="F223" s="126" t="s">
        <v>218</v>
      </c>
      <c r="G223" s="126">
        <v>1</v>
      </c>
      <c r="H223" s="126">
        <v>6</v>
      </c>
      <c r="I223" s="145">
        <v>3279</v>
      </c>
      <c r="J223" s="44" t="s">
        <v>448</v>
      </c>
      <c r="K223" s="99" t="s">
        <v>416</v>
      </c>
    </row>
    <row r="224" spans="1:12" ht="24" customHeight="1">
      <c r="A224" s="42">
        <v>145880</v>
      </c>
      <c r="B224" s="42"/>
      <c r="C224" s="41" t="s">
        <v>449</v>
      </c>
      <c r="D224" s="49"/>
      <c r="E224" s="105" t="s">
        <v>36</v>
      </c>
      <c r="F224" s="126" t="s">
        <v>442</v>
      </c>
      <c r="G224" s="126">
        <v>1</v>
      </c>
      <c r="H224" s="126">
        <v>6</v>
      </c>
      <c r="I224" s="145">
        <v>2409</v>
      </c>
      <c r="J224" s="44" t="s">
        <v>448</v>
      </c>
      <c r="K224" s="99" t="s">
        <v>416</v>
      </c>
    </row>
    <row r="225" spans="1:12" ht="24" customHeight="1">
      <c r="A225" s="42">
        <v>145878</v>
      </c>
      <c r="B225" s="42"/>
      <c r="C225" s="41" t="s">
        <v>450</v>
      </c>
      <c r="D225" s="49"/>
      <c r="E225" s="105" t="s">
        <v>36</v>
      </c>
      <c r="F225" s="126" t="s">
        <v>218</v>
      </c>
      <c r="G225" s="126">
        <v>1</v>
      </c>
      <c r="H225" s="126">
        <v>6</v>
      </c>
      <c r="I225" s="145">
        <v>3279</v>
      </c>
      <c r="J225" s="44" t="s">
        <v>451</v>
      </c>
      <c r="K225" s="99" t="s">
        <v>416</v>
      </c>
    </row>
    <row r="226" spans="1:12" ht="24" customHeight="1">
      <c r="A226" s="42">
        <v>145876</v>
      </c>
      <c r="B226" s="61"/>
      <c r="C226" s="41" t="s">
        <v>452</v>
      </c>
      <c r="D226" s="62"/>
      <c r="E226" s="105" t="s">
        <v>36</v>
      </c>
      <c r="F226" s="131" t="s">
        <v>442</v>
      </c>
      <c r="G226" s="126">
        <v>1</v>
      </c>
      <c r="H226" s="126">
        <v>6</v>
      </c>
      <c r="I226" s="145">
        <v>2409</v>
      </c>
      <c r="J226" s="44" t="s">
        <v>451</v>
      </c>
      <c r="K226" s="99" t="s">
        <v>416</v>
      </c>
    </row>
    <row r="227" spans="1:12" ht="24" customHeight="1">
      <c r="A227" s="42">
        <v>145884</v>
      </c>
      <c r="B227" s="42"/>
      <c r="C227" s="41" t="s">
        <v>453</v>
      </c>
      <c r="D227" s="49" t="s">
        <v>24</v>
      </c>
      <c r="E227" s="105" t="s">
        <v>36</v>
      </c>
      <c r="F227" s="126" t="s">
        <v>442</v>
      </c>
      <c r="G227" s="126">
        <v>1</v>
      </c>
      <c r="H227" s="126">
        <v>6</v>
      </c>
      <c r="I227" s="145">
        <v>1789</v>
      </c>
      <c r="J227" s="44" t="s">
        <v>454</v>
      </c>
      <c r="K227" s="99" t="s">
        <v>416</v>
      </c>
    </row>
    <row r="228" spans="1:12" ht="24" customHeight="1">
      <c r="A228" s="42">
        <v>519227</v>
      </c>
      <c r="B228" s="61"/>
      <c r="C228" s="41" t="s">
        <v>455</v>
      </c>
      <c r="D228" s="62"/>
      <c r="E228" s="105" t="s">
        <v>456</v>
      </c>
      <c r="F228" s="131" t="s">
        <v>442</v>
      </c>
      <c r="G228" s="126">
        <v>1</v>
      </c>
      <c r="H228" s="126">
        <v>12</v>
      </c>
      <c r="I228" s="145">
        <v>899</v>
      </c>
      <c r="J228" s="44" t="s">
        <v>457</v>
      </c>
      <c r="K228" s="99" t="s">
        <v>416</v>
      </c>
    </row>
    <row r="229" spans="1:12" ht="24" customHeight="1">
      <c r="A229" s="42">
        <v>517855</v>
      </c>
      <c r="B229" s="61"/>
      <c r="C229" s="41" t="s">
        <v>458</v>
      </c>
      <c r="D229" s="62"/>
      <c r="E229" s="105" t="s">
        <v>456</v>
      </c>
      <c r="F229" s="131" t="s">
        <v>442</v>
      </c>
      <c r="G229" s="126">
        <v>1</v>
      </c>
      <c r="H229" s="126">
        <v>12</v>
      </c>
      <c r="I229" s="145">
        <v>899</v>
      </c>
      <c r="J229" s="44" t="s">
        <v>459</v>
      </c>
      <c r="K229" s="99" t="s">
        <v>416</v>
      </c>
    </row>
    <row r="230" spans="1:12" ht="24" customHeight="1">
      <c r="A230" s="68">
        <v>102583</v>
      </c>
      <c r="B230" s="82"/>
      <c r="C230" s="69" t="s">
        <v>460</v>
      </c>
      <c r="D230" s="84" t="s">
        <v>24</v>
      </c>
      <c r="E230" s="109" t="s">
        <v>36</v>
      </c>
      <c r="F230" s="132" t="s">
        <v>442</v>
      </c>
      <c r="G230" s="129">
        <v>1</v>
      </c>
      <c r="H230" s="129">
        <v>12</v>
      </c>
      <c r="I230" s="145">
        <v>629</v>
      </c>
      <c r="J230" s="70" t="s">
        <v>461</v>
      </c>
      <c r="K230" s="99" t="s">
        <v>416</v>
      </c>
    </row>
    <row r="231" spans="1:12">
      <c r="A231" s="26" t="s">
        <v>462</v>
      </c>
      <c r="B231" s="27"/>
      <c r="C231" s="27"/>
      <c r="D231" s="27"/>
      <c r="E231" s="27"/>
      <c r="F231" s="123"/>
      <c r="G231" s="147"/>
      <c r="H231" s="147"/>
      <c r="I231" s="148"/>
      <c r="J231" s="36"/>
      <c r="K231" s="36"/>
      <c r="L231" s="6"/>
    </row>
    <row r="232" spans="1:12" ht="28.5" customHeight="1">
      <c r="A232" s="76">
        <v>146349</v>
      </c>
      <c r="B232" s="76"/>
      <c r="C232" s="77" t="s">
        <v>463</v>
      </c>
      <c r="D232" s="77"/>
      <c r="E232" s="110" t="s">
        <v>52</v>
      </c>
      <c r="F232" s="93" t="s">
        <v>464</v>
      </c>
      <c r="G232" s="125">
        <v>1</v>
      </c>
      <c r="H232" s="125">
        <v>12</v>
      </c>
      <c r="I232" s="145">
        <v>869</v>
      </c>
      <c r="J232" s="79" t="s">
        <v>465</v>
      </c>
      <c r="K232" s="99" t="s">
        <v>416</v>
      </c>
    </row>
    <row r="233" spans="1:12" ht="28.5" customHeight="1">
      <c r="A233" s="68">
        <v>100837</v>
      </c>
      <c r="B233" s="68"/>
      <c r="C233" s="69" t="s">
        <v>466</v>
      </c>
      <c r="D233" s="69"/>
      <c r="E233" s="108" t="s">
        <v>467</v>
      </c>
      <c r="F233" s="95" t="s">
        <v>369</v>
      </c>
      <c r="G233" s="129">
        <v>1</v>
      </c>
      <c r="H233" s="129">
        <v>12</v>
      </c>
      <c r="I233" s="145">
        <v>639</v>
      </c>
      <c r="J233" s="70" t="s">
        <v>468</v>
      </c>
      <c r="K233" s="99" t="s">
        <v>416</v>
      </c>
    </row>
    <row r="234" spans="1:12" ht="18.75" customHeight="1">
      <c r="A234" s="24" t="s">
        <v>469</v>
      </c>
      <c r="B234" s="24"/>
      <c r="C234" s="25"/>
      <c r="D234" s="25"/>
      <c r="E234" s="25"/>
      <c r="F234" s="122"/>
      <c r="G234" s="149"/>
      <c r="H234" s="149"/>
      <c r="I234" s="150"/>
      <c r="J234" s="35"/>
      <c r="K234" s="35"/>
      <c r="L234" s="6"/>
    </row>
    <row r="235" spans="1:12">
      <c r="A235" s="26" t="s">
        <v>470</v>
      </c>
      <c r="B235" s="27"/>
      <c r="C235" s="27"/>
      <c r="D235" s="27"/>
      <c r="E235" s="27"/>
      <c r="F235" s="123"/>
      <c r="G235" s="147"/>
      <c r="H235" s="147"/>
      <c r="I235" s="148"/>
      <c r="J235" s="36"/>
      <c r="K235" s="36"/>
      <c r="L235" s="6"/>
    </row>
    <row r="236" spans="1:12" ht="15">
      <c r="A236" s="76">
        <v>111389</v>
      </c>
      <c r="B236" s="76"/>
      <c r="C236" s="77" t="s">
        <v>471</v>
      </c>
      <c r="D236" s="86"/>
      <c r="E236" s="102" t="s">
        <v>182</v>
      </c>
      <c r="F236" s="125" t="s">
        <v>472</v>
      </c>
      <c r="G236" s="125">
        <v>1</v>
      </c>
      <c r="H236" s="125">
        <v>10</v>
      </c>
      <c r="I236" s="145">
        <v>2759</v>
      </c>
      <c r="J236" s="79" t="s">
        <v>473</v>
      </c>
      <c r="K236" s="99" t="s">
        <v>474</v>
      </c>
    </row>
    <row r="237" spans="1:12" ht="15">
      <c r="A237" s="42">
        <v>119967</v>
      </c>
      <c r="B237" s="42"/>
      <c r="C237" s="41" t="s">
        <v>475</v>
      </c>
      <c r="D237" s="49" t="s">
        <v>24</v>
      </c>
      <c r="E237" s="105" t="s">
        <v>182</v>
      </c>
      <c r="F237" s="126" t="s">
        <v>476</v>
      </c>
      <c r="G237" s="126">
        <v>1</v>
      </c>
      <c r="H237" s="126">
        <v>10</v>
      </c>
      <c r="I237" s="145">
        <v>3329</v>
      </c>
      <c r="J237" s="44" t="s">
        <v>477</v>
      </c>
      <c r="K237" s="99" t="s">
        <v>474</v>
      </c>
    </row>
    <row r="238" spans="1:12" ht="26.25" customHeight="1">
      <c r="A238" s="42">
        <v>512413</v>
      </c>
      <c r="B238" s="42"/>
      <c r="C238" s="41" t="s">
        <v>478</v>
      </c>
      <c r="D238" s="49" t="s">
        <v>24</v>
      </c>
      <c r="E238" s="105" t="s">
        <v>182</v>
      </c>
      <c r="F238" s="126" t="s">
        <v>479</v>
      </c>
      <c r="G238" s="126">
        <v>1</v>
      </c>
      <c r="H238" s="126">
        <v>10</v>
      </c>
      <c r="I238" s="145">
        <v>1719</v>
      </c>
      <c r="J238" s="44" t="s">
        <v>480</v>
      </c>
      <c r="K238" s="99" t="s">
        <v>474</v>
      </c>
    </row>
    <row r="239" spans="1:12" ht="26.25" customHeight="1">
      <c r="A239" s="68">
        <v>151515</v>
      </c>
      <c r="B239" s="68"/>
      <c r="C239" s="69" t="s">
        <v>481</v>
      </c>
      <c r="D239" s="84"/>
      <c r="E239" s="109" t="s">
        <v>182</v>
      </c>
      <c r="F239" s="129" t="s">
        <v>482</v>
      </c>
      <c r="G239" s="129">
        <v>1</v>
      </c>
      <c r="H239" s="129">
        <v>6</v>
      </c>
      <c r="I239" s="145">
        <v>6499</v>
      </c>
      <c r="J239" s="70" t="s">
        <v>483</v>
      </c>
      <c r="K239" s="99" t="s">
        <v>474</v>
      </c>
    </row>
    <row r="240" spans="1:12">
      <c r="A240" s="26" t="s">
        <v>484</v>
      </c>
      <c r="B240" s="27"/>
      <c r="C240" s="27"/>
      <c r="D240" s="27"/>
      <c r="E240" s="27"/>
      <c r="F240" s="123"/>
      <c r="G240" s="147"/>
      <c r="H240" s="147"/>
      <c r="I240" s="148"/>
      <c r="J240" s="36"/>
      <c r="K240" s="36"/>
      <c r="L240" s="6"/>
    </row>
    <row r="241" spans="1:12" ht="24" customHeight="1">
      <c r="A241" s="76">
        <v>506271</v>
      </c>
      <c r="B241" s="88"/>
      <c r="C241" s="77" t="s">
        <v>485</v>
      </c>
      <c r="D241" s="89"/>
      <c r="E241" s="102" t="s">
        <v>182</v>
      </c>
      <c r="F241" s="133" t="s">
        <v>479</v>
      </c>
      <c r="G241" s="125">
        <v>1</v>
      </c>
      <c r="H241" s="125">
        <v>10</v>
      </c>
      <c r="I241" s="145">
        <v>1719</v>
      </c>
      <c r="J241" s="79" t="s">
        <v>486</v>
      </c>
      <c r="K241" s="99" t="s">
        <v>474</v>
      </c>
    </row>
    <row r="242" spans="1:12" ht="24" customHeight="1">
      <c r="A242" s="68">
        <v>100840</v>
      </c>
      <c r="B242" s="82"/>
      <c r="C242" s="69" t="s">
        <v>487</v>
      </c>
      <c r="D242" s="83"/>
      <c r="E242" s="109" t="s">
        <v>182</v>
      </c>
      <c r="F242" s="132" t="s">
        <v>488</v>
      </c>
      <c r="G242" s="129">
        <v>12</v>
      </c>
      <c r="H242" s="129">
        <v>3</v>
      </c>
      <c r="I242" s="145">
        <v>529</v>
      </c>
      <c r="J242" s="70" t="s">
        <v>489</v>
      </c>
      <c r="K242" s="99" t="s">
        <v>474</v>
      </c>
    </row>
    <row r="243" spans="1:12">
      <c r="A243" s="26" t="s">
        <v>490</v>
      </c>
      <c r="B243" s="27"/>
      <c r="C243" s="27"/>
      <c r="D243" s="27"/>
      <c r="E243" s="27"/>
      <c r="F243" s="123"/>
      <c r="G243" s="147"/>
      <c r="H243" s="147"/>
      <c r="I243" s="148"/>
      <c r="J243" s="36"/>
      <c r="K243" s="36"/>
      <c r="L243" s="6"/>
    </row>
    <row r="244" spans="1:12" ht="24" customHeight="1">
      <c r="A244" s="76">
        <v>143535</v>
      </c>
      <c r="B244" s="87"/>
      <c r="C244" s="77" t="s">
        <v>491</v>
      </c>
      <c r="D244" s="86"/>
      <c r="E244" s="110" t="s">
        <v>52</v>
      </c>
      <c r="F244" s="93" t="s">
        <v>332</v>
      </c>
      <c r="G244" s="125">
        <v>1</v>
      </c>
      <c r="H244" s="125">
        <v>1</v>
      </c>
      <c r="I244" s="145">
        <v>2769</v>
      </c>
      <c r="J244" s="79" t="s">
        <v>492</v>
      </c>
      <c r="K244" s="99" t="s">
        <v>474</v>
      </c>
    </row>
    <row r="245" spans="1:12" ht="24" customHeight="1">
      <c r="A245" s="42">
        <v>508527</v>
      </c>
      <c r="B245" s="42"/>
      <c r="C245" s="41" t="s">
        <v>493</v>
      </c>
      <c r="D245" s="41"/>
      <c r="E245" s="105" t="s">
        <v>430</v>
      </c>
      <c r="F245" s="126" t="s">
        <v>494</v>
      </c>
      <c r="G245" s="126">
        <v>1</v>
      </c>
      <c r="H245" s="126">
        <v>10</v>
      </c>
      <c r="I245" s="145">
        <v>2109</v>
      </c>
      <c r="J245" s="44" t="s">
        <v>495</v>
      </c>
      <c r="K245" s="99" t="s">
        <v>474</v>
      </c>
    </row>
    <row r="246" spans="1:12" ht="24" customHeight="1">
      <c r="A246" s="42">
        <v>508526</v>
      </c>
      <c r="B246" s="42"/>
      <c r="C246" s="41" t="s">
        <v>496</v>
      </c>
      <c r="D246" s="41"/>
      <c r="E246" s="105" t="s">
        <v>30</v>
      </c>
      <c r="F246" s="126" t="s">
        <v>497</v>
      </c>
      <c r="G246" s="126">
        <v>1</v>
      </c>
      <c r="H246" s="126">
        <v>50</v>
      </c>
      <c r="I246" s="145">
        <v>979</v>
      </c>
      <c r="J246" s="44" t="s">
        <v>498</v>
      </c>
      <c r="K246" s="99" t="s">
        <v>474</v>
      </c>
    </row>
    <row r="247" spans="1:12" ht="15">
      <c r="A247" s="42">
        <v>509513</v>
      </c>
      <c r="B247" s="42"/>
      <c r="C247" s="41" t="s">
        <v>499</v>
      </c>
      <c r="D247" s="41"/>
      <c r="E247" s="106" t="s">
        <v>25</v>
      </c>
      <c r="F247" s="56" t="s">
        <v>369</v>
      </c>
      <c r="G247" s="126">
        <v>1</v>
      </c>
      <c r="H247" s="126">
        <v>200</v>
      </c>
      <c r="I247" s="145">
        <v>59</v>
      </c>
      <c r="J247" s="44" t="s">
        <v>500</v>
      </c>
      <c r="K247" s="99" t="s">
        <v>474</v>
      </c>
    </row>
    <row r="248" spans="1:12" ht="15">
      <c r="A248" s="42">
        <v>509515</v>
      </c>
      <c r="B248" s="42"/>
      <c r="C248" s="41" t="s">
        <v>501</v>
      </c>
      <c r="D248" s="41"/>
      <c r="E248" s="106" t="s">
        <v>30</v>
      </c>
      <c r="F248" s="56" t="s">
        <v>369</v>
      </c>
      <c r="G248" s="126">
        <v>1</v>
      </c>
      <c r="H248" s="126">
        <v>200</v>
      </c>
      <c r="I248" s="145">
        <v>59</v>
      </c>
      <c r="J248" s="44" t="s">
        <v>500</v>
      </c>
      <c r="K248" s="99" t="s">
        <v>474</v>
      </c>
    </row>
    <row r="249" spans="1:12" ht="15">
      <c r="A249" s="42">
        <v>509516</v>
      </c>
      <c r="B249" s="42"/>
      <c r="C249" s="41" t="s">
        <v>502</v>
      </c>
      <c r="D249" s="41"/>
      <c r="E249" s="106" t="s">
        <v>32</v>
      </c>
      <c r="F249" s="56" t="s">
        <v>369</v>
      </c>
      <c r="G249" s="126">
        <v>1</v>
      </c>
      <c r="H249" s="126">
        <v>200</v>
      </c>
      <c r="I249" s="145">
        <v>59</v>
      </c>
      <c r="J249" s="44" t="s">
        <v>500</v>
      </c>
      <c r="K249" s="99" t="s">
        <v>474</v>
      </c>
    </row>
    <row r="250" spans="1:12" ht="15">
      <c r="A250" s="42">
        <v>509514</v>
      </c>
      <c r="B250" s="42"/>
      <c r="C250" s="41" t="s">
        <v>503</v>
      </c>
      <c r="D250" s="41"/>
      <c r="E250" s="106" t="s">
        <v>34</v>
      </c>
      <c r="F250" s="56" t="s">
        <v>369</v>
      </c>
      <c r="G250" s="126">
        <v>1</v>
      </c>
      <c r="H250" s="126">
        <v>200</v>
      </c>
      <c r="I250" s="145">
        <v>59</v>
      </c>
      <c r="J250" s="44" t="s">
        <v>500</v>
      </c>
      <c r="K250" s="99" t="s">
        <v>474</v>
      </c>
    </row>
    <row r="251" spans="1:12" ht="15">
      <c r="A251" s="42">
        <v>508239</v>
      </c>
      <c r="B251" s="42"/>
      <c r="C251" s="41" t="s">
        <v>504</v>
      </c>
      <c r="D251" s="41"/>
      <c r="E251" s="105" t="s">
        <v>25</v>
      </c>
      <c r="F251" s="126" t="s">
        <v>369</v>
      </c>
      <c r="G251" s="126">
        <v>1</v>
      </c>
      <c r="H251" s="126">
        <v>1</v>
      </c>
      <c r="I251" s="145">
        <v>89</v>
      </c>
      <c r="J251" s="44" t="s">
        <v>505</v>
      </c>
      <c r="K251" s="99" t="s">
        <v>474</v>
      </c>
    </row>
    <row r="252" spans="1:12" ht="15">
      <c r="A252" s="42">
        <v>509264</v>
      </c>
      <c r="B252" s="42"/>
      <c r="C252" s="41" t="s">
        <v>506</v>
      </c>
      <c r="D252" s="41"/>
      <c r="E252" s="105" t="s">
        <v>30</v>
      </c>
      <c r="F252" s="126" t="s">
        <v>369</v>
      </c>
      <c r="G252" s="126">
        <v>1</v>
      </c>
      <c r="H252" s="126">
        <v>1</v>
      </c>
      <c r="I252" s="145">
        <v>89</v>
      </c>
      <c r="J252" s="44" t="s">
        <v>505</v>
      </c>
      <c r="K252" s="99" t="s">
        <v>474</v>
      </c>
    </row>
    <row r="253" spans="1:12" ht="15">
      <c r="A253" s="42">
        <v>509266</v>
      </c>
      <c r="B253" s="42"/>
      <c r="C253" s="41" t="s">
        <v>507</v>
      </c>
      <c r="D253" s="41"/>
      <c r="E253" s="105" t="s">
        <v>32</v>
      </c>
      <c r="F253" s="126" t="s">
        <v>369</v>
      </c>
      <c r="G253" s="126">
        <v>1</v>
      </c>
      <c r="H253" s="126">
        <v>1</v>
      </c>
      <c r="I253" s="145">
        <v>89</v>
      </c>
      <c r="J253" s="44" t="s">
        <v>505</v>
      </c>
      <c r="K253" s="99" t="s">
        <v>474</v>
      </c>
    </row>
    <row r="254" spans="1:12" ht="15">
      <c r="A254" s="68">
        <v>509265</v>
      </c>
      <c r="B254" s="68"/>
      <c r="C254" s="69" t="s">
        <v>508</v>
      </c>
      <c r="D254" s="69"/>
      <c r="E254" s="109" t="s">
        <v>34</v>
      </c>
      <c r="F254" s="129" t="s">
        <v>369</v>
      </c>
      <c r="G254" s="129">
        <v>1</v>
      </c>
      <c r="H254" s="129">
        <v>1</v>
      </c>
      <c r="I254" s="145">
        <v>89</v>
      </c>
      <c r="J254" s="70" t="s">
        <v>505</v>
      </c>
      <c r="K254" s="99" t="s">
        <v>474</v>
      </c>
    </row>
    <row r="255" spans="1:12" ht="27" customHeight="1">
      <c r="A255" s="68">
        <v>513239</v>
      </c>
      <c r="B255" s="68"/>
      <c r="C255" s="69" t="s">
        <v>509</v>
      </c>
      <c r="D255" s="59" t="s">
        <v>87</v>
      </c>
      <c r="E255" s="109" t="s">
        <v>52</v>
      </c>
      <c r="F255" s="129"/>
      <c r="G255" s="129">
        <v>1</v>
      </c>
      <c r="H255" s="129">
        <v>1</v>
      </c>
      <c r="I255" s="145">
        <v>1639</v>
      </c>
      <c r="J255" s="70" t="s">
        <v>510</v>
      </c>
      <c r="K255" s="99" t="s">
        <v>474</v>
      </c>
    </row>
    <row r="256" spans="1:12" ht="18.75" customHeight="1">
      <c r="A256" s="24" t="s">
        <v>511</v>
      </c>
      <c r="B256" s="24"/>
      <c r="C256" s="25"/>
      <c r="D256" s="25"/>
      <c r="E256" s="25"/>
      <c r="F256" s="122"/>
      <c r="G256" s="149"/>
      <c r="H256" s="149"/>
      <c r="I256" s="150"/>
      <c r="J256" s="35"/>
      <c r="K256" s="35"/>
      <c r="L256" s="6"/>
    </row>
    <row r="257" spans="1:12">
      <c r="A257" s="26" t="s">
        <v>512</v>
      </c>
      <c r="B257" s="27"/>
      <c r="C257" s="27"/>
      <c r="D257" s="27"/>
      <c r="E257" s="27"/>
      <c r="F257" s="123"/>
      <c r="G257" s="147"/>
      <c r="H257" s="147"/>
      <c r="I257" s="148"/>
      <c r="J257" s="36"/>
      <c r="K257" s="36"/>
      <c r="L257" s="6"/>
    </row>
    <row r="258" spans="1:12" ht="93.75" customHeight="1">
      <c r="A258" s="76">
        <v>162601</v>
      </c>
      <c r="B258" s="76"/>
      <c r="C258" s="85" t="s">
        <v>513</v>
      </c>
      <c r="D258" s="92" t="s">
        <v>514</v>
      </c>
      <c r="E258" s="102" t="s">
        <v>515</v>
      </c>
      <c r="F258" s="125" t="s">
        <v>516</v>
      </c>
      <c r="G258" s="125">
        <v>1</v>
      </c>
      <c r="H258" s="125">
        <v>1</v>
      </c>
      <c r="I258" s="145">
        <v>143699</v>
      </c>
      <c r="J258" s="79" t="s">
        <v>517</v>
      </c>
      <c r="K258" s="99" t="s">
        <v>518</v>
      </c>
    </row>
    <row r="259" spans="1:12" ht="85" customHeight="1">
      <c r="A259" s="42">
        <v>162604</v>
      </c>
      <c r="B259" s="42"/>
      <c r="C259" s="59" t="s">
        <v>519</v>
      </c>
      <c r="D259" s="43" t="s">
        <v>514</v>
      </c>
      <c r="E259" s="105" t="s">
        <v>515</v>
      </c>
      <c r="F259" s="126" t="s">
        <v>520</v>
      </c>
      <c r="G259" s="126">
        <v>1</v>
      </c>
      <c r="H259" s="126">
        <v>1</v>
      </c>
      <c r="I259" s="145">
        <v>132299</v>
      </c>
      <c r="J259" s="44" t="s">
        <v>517</v>
      </c>
      <c r="K259" s="99" t="s">
        <v>518</v>
      </c>
    </row>
    <row r="260" spans="1:12" ht="80.25" customHeight="1">
      <c r="A260" s="68">
        <v>162607</v>
      </c>
      <c r="B260" s="68"/>
      <c r="C260" s="81" t="s">
        <v>521</v>
      </c>
      <c r="D260" s="74" t="s">
        <v>514</v>
      </c>
      <c r="E260" s="109" t="s">
        <v>515</v>
      </c>
      <c r="F260" s="129" t="s">
        <v>522</v>
      </c>
      <c r="G260" s="129">
        <v>1</v>
      </c>
      <c r="H260" s="129">
        <v>1</v>
      </c>
      <c r="I260" s="145">
        <v>125399</v>
      </c>
      <c r="J260" s="70" t="s">
        <v>523</v>
      </c>
      <c r="K260" s="99" t="s">
        <v>518</v>
      </c>
    </row>
    <row r="261" spans="1:12" s="1" customFormat="1">
      <c r="A261" s="26" t="s">
        <v>524</v>
      </c>
      <c r="B261" s="27"/>
      <c r="C261" s="27"/>
      <c r="D261" s="27"/>
      <c r="E261" s="27"/>
      <c r="F261" s="123"/>
      <c r="G261" s="147"/>
      <c r="H261" s="147"/>
      <c r="I261" s="148"/>
      <c r="J261" s="36"/>
      <c r="K261" s="36"/>
      <c r="L261" s="6"/>
    </row>
    <row r="262" spans="1:12" ht="24" customHeight="1">
      <c r="A262" s="76">
        <v>534528</v>
      </c>
      <c r="B262" s="76"/>
      <c r="C262" s="77" t="s">
        <v>525</v>
      </c>
      <c r="D262" s="59" t="s">
        <v>87</v>
      </c>
      <c r="E262" s="102" t="s">
        <v>52</v>
      </c>
      <c r="F262" s="125" t="s">
        <v>526</v>
      </c>
      <c r="G262" s="125">
        <v>1</v>
      </c>
      <c r="H262" s="125">
        <v>1</v>
      </c>
      <c r="I262" s="145">
        <v>107799</v>
      </c>
      <c r="J262" s="79" t="s">
        <v>527</v>
      </c>
      <c r="K262" s="99" t="s">
        <v>518</v>
      </c>
    </row>
    <row r="263" spans="1:12" ht="24" customHeight="1">
      <c r="A263" s="42">
        <v>534527</v>
      </c>
      <c r="B263" s="42"/>
      <c r="C263" s="41" t="s">
        <v>528</v>
      </c>
      <c r="D263" s="63"/>
      <c r="E263" s="105" t="s">
        <v>52</v>
      </c>
      <c r="F263" s="126" t="s">
        <v>529</v>
      </c>
      <c r="G263" s="126">
        <v>1</v>
      </c>
      <c r="H263" s="126">
        <v>1</v>
      </c>
      <c r="I263" s="145">
        <v>75499</v>
      </c>
      <c r="J263" s="44" t="s">
        <v>527</v>
      </c>
      <c r="K263" s="99" t="s">
        <v>518</v>
      </c>
    </row>
    <row r="264" spans="1:12" ht="24" customHeight="1">
      <c r="A264" s="42">
        <v>536051</v>
      </c>
      <c r="B264" s="42"/>
      <c r="C264" s="41" t="s">
        <v>530</v>
      </c>
      <c r="D264" s="63"/>
      <c r="E264" s="105" t="s">
        <v>52</v>
      </c>
      <c r="F264" s="126" t="s">
        <v>531</v>
      </c>
      <c r="G264" s="126">
        <v>1</v>
      </c>
      <c r="H264" s="126">
        <v>1</v>
      </c>
      <c r="I264" s="145">
        <v>77299</v>
      </c>
      <c r="J264" s="44" t="s">
        <v>532</v>
      </c>
      <c r="K264" s="99" t="s">
        <v>518</v>
      </c>
    </row>
    <row r="265" spans="1:12" ht="24" customHeight="1">
      <c r="A265" s="42">
        <v>534526</v>
      </c>
      <c r="B265" s="42"/>
      <c r="C265" s="41" t="s">
        <v>533</v>
      </c>
      <c r="D265" s="63"/>
      <c r="E265" s="105" t="s">
        <v>52</v>
      </c>
      <c r="F265" s="126" t="s">
        <v>534</v>
      </c>
      <c r="G265" s="126">
        <v>1</v>
      </c>
      <c r="H265" s="126">
        <v>1</v>
      </c>
      <c r="I265" s="145">
        <v>62899</v>
      </c>
      <c r="J265" s="44" t="s">
        <v>527</v>
      </c>
      <c r="K265" s="99" t="s">
        <v>518</v>
      </c>
    </row>
    <row r="266" spans="1:12" ht="24" customHeight="1">
      <c r="A266" s="42">
        <v>534525</v>
      </c>
      <c r="B266" s="42"/>
      <c r="C266" s="41" t="s">
        <v>535</v>
      </c>
      <c r="D266" s="63"/>
      <c r="E266" s="105" t="s">
        <v>52</v>
      </c>
      <c r="F266" s="126" t="s">
        <v>536</v>
      </c>
      <c r="G266" s="126">
        <v>1</v>
      </c>
      <c r="H266" s="126">
        <v>1</v>
      </c>
      <c r="I266" s="145">
        <v>73699</v>
      </c>
      <c r="J266" s="44" t="s">
        <v>527</v>
      </c>
      <c r="K266" s="99" t="s">
        <v>518</v>
      </c>
    </row>
    <row r="267" spans="1:12" ht="24" customHeight="1">
      <c r="A267" s="42">
        <v>542470</v>
      </c>
      <c r="B267" s="42"/>
      <c r="C267" s="41" t="s">
        <v>537</v>
      </c>
      <c r="D267" s="51" t="s">
        <v>46</v>
      </c>
      <c r="E267" s="105" t="s">
        <v>52</v>
      </c>
      <c r="F267" s="126" t="s">
        <v>538</v>
      </c>
      <c r="G267" s="126">
        <v>1</v>
      </c>
      <c r="H267" s="126">
        <v>1</v>
      </c>
      <c r="I267" s="145">
        <v>73699</v>
      </c>
      <c r="J267" s="44" t="s">
        <v>527</v>
      </c>
      <c r="K267" s="99" t="s">
        <v>518</v>
      </c>
    </row>
    <row r="268" spans="1:12" ht="24" customHeight="1">
      <c r="A268" s="42">
        <v>534459</v>
      </c>
      <c r="B268" s="42"/>
      <c r="C268" s="41" t="s">
        <v>539</v>
      </c>
      <c r="D268" s="63"/>
      <c r="E268" s="105" t="s">
        <v>52</v>
      </c>
      <c r="F268" s="126" t="s">
        <v>540</v>
      </c>
      <c r="G268" s="126">
        <v>1</v>
      </c>
      <c r="H268" s="126">
        <v>1</v>
      </c>
      <c r="I268" s="145">
        <v>5199</v>
      </c>
      <c r="J268" s="44" t="s">
        <v>541</v>
      </c>
      <c r="K268" s="99" t="s">
        <v>518</v>
      </c>
    </row>
    <row r="269" spans="1:12" ht="24" customHeight="1">
      <c r="A269" s="42">
        <v>534436</v>
      </c>
      <c r="B269" s="42"/>
      <c r="C269" s="41" t="s">
        <v>542</v>
      </c>
      <c r="D269" s="63"/>
      <c r="E269" s="105" t="s">
        <v>52</v>
      </c>
      <c r="F269" s="126" t="s">
        <v>540</v>
      </c>
      <c r="G269" s="126">
        <v>1</v>
      </c>
      <c r="H269" s="126">
        <v>1</v>
      </c>
      <c r="I269" s="145">
        <v>3059</v>
      </c>
      <c r="J269" s="44" t="s">
        <v>541</v>
      </c>
      <c r="K269" s="99" t="s">
        <v>518</v>
      </c>
    </row>
    <row r="270" spans="1:12" ht="24" customHeight="1">
      <c r="A270" s="42">
        <v>534458</v>
      </c>
      <c r="B270" s="42"/>
      <c r="C270" s="41" t="s">
        <v>543</v>
      </c>
      <c r="D270" s="63"/>
      <c r="E270" s="105" t="s">
        <v>52</v>
      </c>
      <c r="F270" s="126" t="s">
        <v>544</v>
      </c>
      <c r="G270" s="126">
        <v>1</v>
      </c>
      <c r="H270" s="126">
        <v>1</v>
      </c>
      <c r="I270" s="145">
        <v>5389</v>
      </c>
      <c r="J270" s="44" t="s">
        <v>545</v>
      </c>
      <c r="K270" s="99" t="s">
        <v>518</v>
      </c>
    </row>
    <row r="271" spans="1:12" ht="24" customHeight="1">
      <c r="A271" s="42">
        <v>160681</v>
      </c>
      <c r="B271" s="42"/>
      <c r="C271" s="41" t="s">
        <v>546</v>
      </c>
      <c r="D271" s="59" t="s">
        <v>87</v>
      </c>
      <c r="E271" s="105" t="s">
        <v>52</v>
      </c>
      <c r="F271" s="126"/>
      <c r="G271" s="126">
        <v>1</v>
      </c>
      <c r="H271" s="126">
        <v>1</v>
      </c>
      <c r="I271" s="145">
        <v>27599</v>
      </c>
      <c r="J271" s="44" t="s">
        <v>547</v>
      </c>
      <c r="K271" s="99" t="s">
        <v>518</v>
      </c>
    </row>
    <row r="272" spans="1:12" ht="24" customHeight="1">
      <c r="A272" s="42">
        <v>534428</v>
      </c>
      <c r="B272" s="42"/>
      <c r="C272" s="41" t="s">
        <v>548</v>
      </c>
      <c r="D272" s="63"/>
      <c r="E272" s="105" t="s">
        <v>75</v>
      </c>
      <c r="F272" s="48" t="s">
        <v>549</v>
      </c>
      <c r="G272" s="126">
        <v>1</v>
      </c>
      <c r="H272" s="126">
        <v>1</v>
      </c>
      <c r="I272" s="145">
        <v>1599</v>
      </c>
      <c r="J272" s="44" t="s">
        <v>550</v>
      </c>
      <c r="K272" s="99" t="s">
        <v>518</v>
      </c>
    </row>
    <row r="273" spans="1:11" ht="24" customHeight="1">
      <c r="A273" s="42">
        <v>534429</v>
      </c>
      <c r="B273" s="61"/>
      <c r="C273" s="41" t="s">
        <v>551</v>
      </c>
      <c r="D273" s="64"/>
      <c r="E273" s="105" t="s">
        <v>75</v>
      </c>
      <c r="F273" s="61"/>
      <c r="G273" s="131">
        <v>1</v>
      </c>
      <c r="H273" s="131">
        <v>1</v>
      </c>
      <c r="I273" s="145">
        <v>499</v>
      </c>
      <c r="J273" s="44" t="s">
        <v>552</v>
      </c>
      <c r="K273" s="99" t="s">
        <v>518</v>
      </c>
    </row>
    <row r="274" spans="1:11" ht="24" customHeight="1">
      <c r="A274" s="42">
        <v>534421</v>
      </c>
      <c r="B274" s="42"/>
      <c r="C274" s="41" t="s">
        <v>553</v>
      </c>
      <c r="D274" s="63"/>
      <c r="E274" s="105" t="s">
        <v>75</v>
      </c>
      <c r="F274" s="48" t="s">
        <v>554</v>
      </c>
      <c r="G274" s="126">
        <v>1</v>
      </c>
      <c r="H274" s="126">
        <v>1</v>
      </c>
      <c r="I274" s="145">
        <v>4099</v>
      </c>
      <c r="J274" s="44" t="s">
        <v>555</v>
      </c>
      <c r="K274" s="99" t="s">
        <v>518</v>
      </c>
    </row>
    <row r="275" spans="1:11" ht="24" customHeight="1">
      <c r="A275" s="42">
        <v>534426</v>
      </c>
      <c r="B275" s="42"/>
      <c r="C275" s="41" t="s">
        <v>556</v>
      </c>
      <c r="D275" s="63"/>
      <c r="E275" s="105" t="s">
        <v>75</v>
      </c>
      <c r="F275" s="48" t="s">
        <v>557</v>
      </c>
      <c r="G275" s="126">
        <v>1</v>
      </c>
      <c r="H275" s="126">
        <v>1</v>
      </c>
      <c r="I275" s="145">
        <v>6299</v>
      </c>
      <c r="J275" s="44" t="s">
        <v>555</v>
      </c>
      <c r="K275" s="99" t="s">
        <v>518</v>
      </c>
    </row>
    <row r="276" spans="1:11" ht="24" customHeight="1">
      <c r="A276" s="42">
        <v>534424</v>
      </c>
      <c r="B276" s="42"/>
      <c r="C276" s="41" t="s">
        <v>558</v>
      </c>
      <c r="D276" s="63"/>
      <c r="E276" s="105" t="s">
        <v>75</v>
      </c>
      <c r="F276" s="48" t="s">
        <v>559</v>
      </c>
      <c r="G276" s="126">
        <v>1</v>
      </c>
      <c r="H276" s="126">
        <v>1</v>
      </c>
      <c r="I276" s="145">
        <v>2499</v>
      </c>
      <c r="J276" s="44" t="s">
        <v>560</v>
      </c>
      <c r="K276" s="99" t="s">
        <v>518</v>
      </c>
    </row>
    <row r="277" spans="1:11" ht="24" customHeight="1">
      <c r="A277" s="42">
        <v>534422</v>
      </c>
      <c r="B277" s="42"/>
      <c r="C277" s="41" t="s">
        <v>561</v>
      </c>
      <c r="D277" s="63"/>
      <c r="E277" s="105" t="s">
        <v>75</v>
      </c>
      <c r="F277" s="126" t="s">
        <v>562</v>
      </c>
      <c r="G277" s="126">
        <v>1</v>
      </c>
      <c r="H277" s="126">
        <v>1</v>
      </c>
      <c r="I277" s="145">
        <v>719</v>
      </c>
      <c r="J277" s="44" t="s">
        <v>563</v>
      </c>
      <c r="K277" s="99" t="s">
        <v>518</v>
      </c>
    </row>
    <row r="278" spans="1:11" ht="24" customHeight="1">
      <c r="A278" s="42">
        <v>160583</v>
      </c>
      <c r="B278" s="42"/>
      <c r="C278" s="41" t="s">
        <v>564</v>
      </c>
      <c r="D278" s="63"/>
      <c r="E278" s="105" t="s">
        <v>75</v>
      </c>
      <c r="F278" s="126" t="s">
        <v>565</v>
      </c>
      <c r="G278" s="126">
        <v>1</v>
      </c>
      <c r="H278" s="126">
        <v>5</v>
      </c>
      <c r="I278" s="145">
        <v>1389</v>
      </c>
      <c r="J278" s="44" t="s">
        <v>566</v>
      </c>
      <c r="K278" s="99" t="s">
        <v>518</v>
      </c>
    </row>
    <row r="279" spans="1:11" ht="24" customHeight="1">
      <c r="A279" s="42">
        <v>533785</v>
      </c>
      <c r="B279" s="42"/>
      <c r="C279" s="41" t="s">
        <v>567</v>
      </c>
      <c r="D279" s="63"/>
      <c r="E279" s="105" t="s">
        <v>52</v>
      </c>
      <c r="F279" s="126" t="s">
        <v>568</v>
      </c>
      <c r="G279" s="126">
        <v>1</v>
      </c>
      <c r="H279" s="126">
        <v>1</v>
      </c>
      <c r="I279" s="145">
        <v>7299</v>
      </c>
      <c r="J279" s="44" t="s">
        <v>569</v>
      </c>
      <c r="K279" s="99" t="s">
        <v>518</v>
      </c>
    </row>
    <row r="280" spans="1:11" ht="24" customHeight="1">
      <c r="A280" s="42">
        <v>533787</v>
      </c>
      <c r="B280" s="42"/>
      <c r="C280" s="41" t="s">
        <v>570</v>
      </c>
      <c r="D280" s="63"/>
      <c r="E280" s="105" t="s">
        <v>52</v>
      </c>
      <c r="F280" s="126" t="s">
        <v>571</v>
      </c>
      <c r="G280" s="126">
        <v>1</v>
      </c>
      <c r="H280" s="126">
        <v>1</v>
      </c>
      <c r="I280" s="145">
        <v>5699</v>
      </c>
      <c r="J280" s="44" t="s">
        <v>569</v>
      </c>
      <c r="K280" s="99" t="s">
        <v>518</v>
      </c>
    </row>
    <row r="281" spans="1:11" ht="24" customHeight="1">
      <c r="A281" s="42">
        <v>533786</v>
      </c>
      <c r="B281" s="42"/>
      <c r="C281" s="41" t="s">
        <v>572</v>
      </c>
      <c r="D281" s="63"/>
      <c r="E281" s="105" t="s">
        <v>52</v>
      </c>
      <c r="F281" s="126" t="s">
        <v>571</v>
      </c>
      <c r="G281" s="126">
        <v>1</v>
      </c>
      <c r="H281" s="126">
        <v>1</v>
      </c>
      <c r="I281" s="145">
        <v>5699</v>
      </c>
      <c r="J281" s="44" t="s">
        <v>569</v>
      </c>
      <c r="K281" s="99" t="s">
        <v>518</v>
      </c>
    </row>
    <row r="282" spans="1:11" ht="24" customHeight="1">
      <c r="A282" s="42">
        <v>533789</v>
      </c>
      <c r="B282" s="42"/>
      <c r="C282" s="41" t="s">
        <v>573</v>
      </c>
      <c r="D282" s="63"/>
      <c r="E282" s="105" t="s">
        <v>182</v>
      </c>
      <c r="F282" s="126" t="s">
        <v>574</v>
      </c>
      <c r="G282" s="126">
        <v>1</v>
      </c>
      <c r="H282" s="126">
        <v>1</v>
      </c>
      <c r="I282" s="145">
        <v>239</v>
      </c>
      <c r="J282" s="44" t="s">
        <v>575</v>
      </c>
      <c r="K282" s="99" t="s">
        <v>518</v>
      </c>
    </row>
    <row r="283" spans="1:11" ht="24" customHeight="1">
      <c r="A283" s="42">
        <v>160816</v>
      </c>
      <c r="B283" s="42"/>
      <c r="C283" s="41" t="s">
        <v>576</v>
      </c>
      <c r="D283" s="63"/>
      <c r="E283" s="105" t="s">
        <v>75</v>
      </c>
      <c r="F283" s="126" t="s">
        <v>577</v>
      </c>
      <c r="G283" s="126">
        <v>1</v>
      </c>
      <c r="H283" s="126">
        <v>1</v>
      </c>
      <c r="I283" s="145">
        <v>17959</v>
      </c>
      <c r="J283" s="44" t="s">
        <v>578</v>
      </c>
      <c r="K283" s="99" t="s">
        <v>518</v>
      </c>
    </row>
    <row r="284" spans="1:11" ht="24" customHeight="1">
      <c r="A284" s="42">
        <v>160551</v>
      </c>
      <c r="B284" s="42"/>
      <c r="C284" s="41" t="s">
        <v>579</v>
      </c>
      <c r="D284" s="63"/>
      <c r="E284" s="105" t="s">
        <v>75</v>
      </c>
      <c r="F284" s="126" t="s">
        <v>577</v>
      </c>
      <c r="G284" s="126">
        <v>1</v>
      </c>
      <c r="H284" s="126">
        <v>1</v>
      </c>
      <c r="I284" s="145">
        <v>19769</v>
      </c>
      <c r="J284" s="44" t="s">
        <v>580</v>
      </c>
      <c r="K284" s="99" t="s">
        <v>518</v>
      </c>
    </row>
    <row r="285" spans="1:11" ht="24" customHeight="1">
      <c r="A285" s="42">
        <v>160555</v>
      </c>
      <c r="B285" s="42"/>
      <c r="C285" s="41" t="s">
        <v>581</v>
      </c>
      <c r="D285" s="63"/>
      <c r="E285" s="105" t="s">
        <v>75</v>
      </c>
      <c r="F285" s="126" t="s">
        <v>577</v>
      </c>
      <c r="G285" s="126">
        <v>1</v>
      </c>
      <c r="H285" s="126">
        <v>1</v>
      </c>
      <c r="I285" s="145">
        <v>35939</v>
      </c>
      <c r="J285" s="44" t="s">
        <v>582</v>
      </c>
      <c r="K285" s="99" t="s">
        <v>518</v>
      </c>
    </row>
    <row r="286" spans="1:11" ht="24" customHeight="1">
      <c r="A286" s="42">
        <v>514792</v>
      </c>
      <c r="B286" s="42"/>
      <c r="C286" s="41" t="s">
        <v>583</v>
      </c>
      <c r="D286" s="63"/>
      <c r="E286" s="105" t="s">
        <v>52</v>
      </c>
      <c r="F286" s="126" t="s">
        <v>584</v>
      </c>
      <c r="G286" s="126">
        <v>1</v>
      </c>
      <c r="H286" s="126">
        <v>10</v>
      </c>
      <c r="I286" s="145">
        <v>7469</v>
      </c>
      <c r="J286" s="44" t="s">
        <v>585</v>
      </c>
      <c r="K286" s="99" t="s">
        <v>518</v>
      </c>
    </row>
    <row r="287" spans="1:11" s="8" customFormat="1" ht="24" customHeight="1">
      <c r="A287" s="42">
        <v>120820</v>
      </c>
      <c r="B287" s="41"/>
      <c r="C287" s="41" t="s">
        <v>586</v>
      </c>
      <c r="D287" s="43"/>
      <c r="E287" s="105" t="s">
        <v>182</v>
      </c>
      <c r="F287" s="126" t="s">
        <v>332</v>
      </c>
      <c r="G287" s="126">
        <v>1</v>
      </c>
      <c r="H287" s="126">
        <v>10</v>
      </c>
      <c r="I287" s="145">
        <v>699</v>
      </c>
      <c r="J287" s="44" t="s">
        <v>575</v>
      </c>
      <c r="K287" s="99" t="s">
        <v>518</v>
      </c>
    </row>
    <row r="288" spans="1:11" ht="24" customHeight="1">
      <c r="A288" s="42">
        <v>120810</v>
      </c>
      <c r="B288" s="42"/>
      <c r="C288" s="41" t="s">
        <v>587</v>
      </c>
      <c r="D288" s="63"/>
      <c r="E288" s="105" t="s">
        <v>75</v>
      </c>
      <c r="F288" s="126" t="s">
        <v>588</v>
      </c>
      <c r="G288" s="126">
        <v>1</v>
      </c>
      <c r="H288" s="126">
        <v>5</v>
      </c>
      <c r="I288" s="145">
        <v>3089</v>
      </c>
      <c r="J288" s="44" t="s">
        <v>589</v>
      </c>
      <c r="K288" s="99" t="s">
        <v>518</v>
      </c>
    </row>
    <row r="289" spans="1:12" s="8" customFormat="1" ht="24" customHeight="1">
      <c r="A289" s="42">
        <v>120809</v>
      </c>
      <c r="B289" s="54"/>
      <c r="C289" s="41" t="s">
        <v>590</v>
      </c>
      <c r="D289" s="43"/>
      <c r="E289" s="105" t="s">
        <v>75</v>
      </c>
      <c r="F289" s="126" t="s">
        <v>332</v>
      </c>
      <c r="G289" s="126">
        <v>1</v>
      </c>
      <c r="H289" s="126">
        <v>5</v>
      </c>
      <c r="I289" s="145">
        <v>2109</v>
      </c>
      <c r="J289" s="44" t="s">
        <v>589</v>
      </c>
      <c r="K289" s="99" t="s">
        <v>518</v>
      </c>
    </row>
    <row r="290" spans="1:12" ht="24" customHeight="1">
      <c r="A290" s="42">
        <v>169668</v>
      </c>
      <c r="B290" s="42"/>
      <c r="C290" s="41" t="s">
        <v>591</v>
      </c>
      <c r="D290" s="63"/>
      <c r="E290" s="105" t="s">
        <v>592</v>
      </c>
      <c r="F290" s="126" t="s">
        <v>593</v>
      </c>
      <c r="G290" s="126">
        <v>1</v>
      </c>
      <c r="H290" s="126">
        <v>10</v>
      </c>
      <c r="I290" s="145">
        <v>1939</v>
      </c>
      <c r="J290" s="44" t="s">
        <v>594</v>
      </c>
      <c r="K290" s="99" t="s">
        <v>518</v>
      </c>
    </row>
    <row r="291" spans="1:12" ht="24" customHeight="1">
      <c r="A291" s="42">
        <v>160591</v>
      </c>
      <c r="B291" s="42"/>
      <c r="C291" s="41" t="s">
        <v>595</v>
      </c>
      <c r="D291" s="63"/>
      <c r="E291" s="105" t="s">
        <v>592</v>
      </c>
      <c r="F291" s="126" t="s">
        <v>596</v>
      </c>
      <c r="G291" s="126">
        <v>1</v>
      </c>
      <c r="H291" s="126">
        <v>10</v>
      </c>
      <c r="I291" s="145">
        <v>1939</v>
      </c>
      <c r="J291" s="44" t="s">
        <v>594</v>
      </c>
      <c r="K291" s="99" t="s">
        <v>518</v>
      </c>
    </row>
    <row r="292" spans="1:12" ht="27.75" customHeight="1">
      <c r="A292" s="42">
        <v>160559</v>
      </c>
      <c r="B292" s="42"/>
      <c r="C292" s="41" t="s">
        <v>597</v>
      </c>
      <c r="D292" s="59" t="s">
        <v>87</v>
      </c>
      <c r="E292" s="105" t="s">
        <v>598</v>
      </c>
      <c r="F292" s="126" t="s">
        <v>599</v>
      </c>
      <c r="G292" s="126">
        <v>1</v>
      </c>
      <c r="H292" s="126">
        <v>1</v>
      </c>
      <c r="I292" s="145">
        <v>28699</v>
      </c>
      <c r="J292" s="44" t="s">
        <v>600</v>
      </c>
      <c r="K292" s="99" t="s">
        <v>518</v>
      </c>
    </row>
    <row r="293" spans="1:12" ht="27.75" customHeight="1">
      <c r="A293" s="48" t="s">
        <v>601</v>
      </c>
      <c r="B293" s="42"/>
      <c r="C293" s="41" t="s">
        <v>602</v>
      </c>
      <c r="D293" s="59" t="s">
        <v>87</v>
      </c>
      <c r="E293" s="105" t="s">
        <v>598</v>
      </c>
      <c r="F293" s="126" t="s">
        <v>599</v>
      </c>
      <c r="G293" s="126">
        <v>1</v>
      </c>
      <c r="H293" s="126">
        <v>1</v>
      </c>
      <c r="I293" s="145">
        <v>42999</v>
      </c>
      <c r="J293" s="44" t="s">
        <v>600</v>
      </c>
      <c r="K293" s="99" t="s">
        <v>518</v>
      </c>
    </row>
    <row r="294" spans="1:12" ht="27.75" customHeight="1">
      <c r="A294" s="42">
        <v>160557</v>
      </c>
      <c r="B294" s="42"/>
      <c r="C294" s="41" t="s">
        <v>603</v>
      </c>
      <c r="D294" s="59" t="s">
        <v>87</v>
      </c>
      <c r="E294" s="105" t="s">
        <v>598</v>
      </c>
      <c r="F294" s="126" t="s">
        <v>599</v>
      </c>
      <c r="G294" s="126">
        <v>1</v>
      </c>
      <c r="H294" s="126">
        <v>1</v>
      </c>
      <c r="I294" s="145">
        <v>48499</v>
      </c>
      <c r="J294" s="44" t="s">
        <v>604</v>
      </c>
      <c r="K294" s="99" t="s">
        <v>518</v>
      </c>
    </row>
    <row r="295" spans="1:12" ht="27.75" customHeight="1">
      <c r="A295" s="48" t="s">
        <v>605</v>
      </c>
      <c r="B295" s="42"/>
      <c r="C295" s="41" t="s">
        <v>606</v>
      </c>
      <c r="D295" s="59" t="s">
        <v>87</v>
      </c>
      <c r="E295" s="105" t="s">
        <v>598</v>
      </c>
      <c r="F295" s="126" t="s">
        <v>599</v>
      </c>
      <c r="G295" s="126">
        <v>1</v>
      </c>
      <c r="H295" s="126">
        <v>1</v>
      </c>
      <c r="I295" s="145">
        <v>72799</v>
      </c>
      <c r="J295" s="44" t="s">
        <v>604</v>
      </c>
      <c r="K295" s="99" t="s">
        <v>518</v>
      </c>
    </row>
    <row r="296" spans="1:12" ht="24" customHeight="1">
      <c r="A296" s="42">
        <v>160562</v>
      </c>
      <c r="B296" s="42"/>
      <c r="C296" s="41" t="s">
        <v>607</v>
      </c>
      <c r="D296" s="63"/>
      <c r="E296" s="105" t="s">
        <v>75</v>
      </c>
      <c r="F296" s="126" t="s">
        <v>332</v>
      </c>
      <c r="G296" s="126">
        <v>1</v>
      </c>
      <c r="H296" s="126">
        <v>10</v>
      </c>
      <c r="I296" s="145">
        <v>599</v>
      </c>
      <c r="J296" s="44" t="s">
        <v>608</v>
      </c>
      <c r="K296" s="99" t="s">
        <v>518</v>
      </c>
    </row>
    <row r="297" spans="1:12" ht="24" customHeight="1">
      <c r="A297" s="42">
        <v>160565</v>
      </c>
      <c r="B297" s="42"/>
      <c r="C297" s="41" t="s">
        <v>609</v>
      </c>
      <c r="D297" s="63"/>
      <c r="E297" s="105" t="s">
        <v>75</v>
      </c>
      <c r="F297" s="126" t="s">
        <v>332</v>
      </c>
      <c r="G297" s="126">
        <v>1</v>
      </c>
      <c r="H297" s="126">
        <v>10</v>
      </c>
      <c r="I297" s="145">
        <v>399</v>
      </c>
      <c r="J297" s="44" t="s">
        <v>608</v>
      </c>
      <c r="K297" s="99" t="s">
        <v>518</v>
      </c>
    </row>
    <row r="298" spans="1:12" ht="24" customHeight="1">
      <c r="A298" s="42">
        <v>160567</v>
      </c>
      <c r="B298" s="42"/>
      <c r="C298" s="41" t="s">
        <v>610</v>
      </c>
      <c r="D298" s="63"/>
      <c r="E298" s="105" t="s">
        <v>75</v>
      </c>
      <c r="F298" s="126" t="s">
        <v>332</v>
      </c>
      <c r="G298" s="126">
        <v>1</v>
      </c>
      <c r="H298" s="126">
        <v>10</v>
      </c>
      <c r="I298" s="145">
        <v>369</v>
      </c>
      <c r="J298" s="44" t="s">
        <v>611</v>
      </c>
      <c r="K298" s="99" t="s">
        <v>518</v>
      </c>
    </row>
    <row r="299" spans="1:12" ht="24" customHeight="1">
      <c r="A299" s="42">
        <v>533853</v>
      </c>
      <c r="B299" s="42"/>
      <c r="C299" s="41" t="s">
        <v>612</v>
      </c>
      <c r="D299" s="63"/>
      <c r="E299" s="105" t="s">
        <v>52</v>
      </c>
      <c r="F299" s="126" t="s">
        <v>613</v>
      </c>
      <c r="G299" s="126">
        <v>1</v>
      </c>
      <c r="H299" s="126">
        <v>1</v>
      </c>
      <c r="I299" s="145">
        <v>319</v>
      </c>
      <c r="J299" s="44" t="s">
        <v>614</v>
      </c>
      <c r="K299" s="99" t="s">
        <v>518</v>
      </c>
    </row>
    <row r="300" spans="1:12" ht="24" customHeight="1">
      <c r="A300" s="68">
        <v>161892</v>
      </c>
      <c r="B300" s="68"/>
      <c r="C300" s="69" t="s">
        <v>615</v>
      </c>
      <c r="D300" s="80"/>
      <c r="E300" s="109" t="s">
        <v>75</v>
      </c>
      <c r="F300" s="129" t="s">
        <v>616</v>
      </c>
      <c r="G300" s="129">
        <v>1</v>
      </c>
      <c r="H300" s="129">
        <v>1</v>
      </c>
      <c r="I300" s="145">
        <v>319</v>
      </c>
      <c r="J300" s="70" t="s">
        <v>617</v>
      </c>
      <c r="K300" s="99" t="s">
        <v>518</v>
      </c>
    </row>
    <row r="301" spans="1:12" s="1" customFormat="1" ht="14.25" customHeight="1">
      <c r="A301" s="26" t="s">
        <v>618</v>
      </c>
      <c r="B301" s="27"/>
      <c r="C301" s="27"/>
      <c r="D301" s="27"/>
      <c r="E301" s="27"/>
      <c r="F301" s="123"/>
      <c r="G301" s="147"/>
      <c r="H301" s="147"/>
      <c r="I301" s="148"/>
      <c r="J301" s="36"/>
      <c r="K301" s="36"/>
      <c r="L301" s="6"/>
    </row>
    <row r="302" spans="1:12" s="8" customFormat="1" ht="50.25" customHeight="1">
      <c r="A302" s="76">
        <v>145150</v>
      </c>
      <c r="B302" s="76"/>
      <c r="C302" s="77" t="s">
        <v>619</v>
      </c>
      <c r="D302" s="77"/>
      <c r="E302" s="102" t="s">
        <v>52</v>
      </c>
      <c r="F302" s="125" t="s">
        <v>620</v>
      </c>
      <c r="G302" s="125">
        <v>1</v>
      </c>
      <c r="H302" s="125">
        <v>1</v>
      </c>
      <c r="I302" s="145">
        <v>68999</v>
      </c>
      <c r="J302" s="79" t="s">
        <v>523</v>
      </c>
      <c r="K302" s="99" t="s">
        <v>518</v>
      </c>
    </row>
    <row r="303" spans="1:12" s="8" customFormat="1" ht="50.25" customHeight="1">
      <c r="A303" s="42">
        <v>145117</v>
      </c>
      <c r="B303" s="42"/>
      <c r="C303" s="41" t="s">
        <v>621</v>
      </c>
      <c r="D303" s="41"/>
      <c r="E303" s="105" t="s">
        <v>52</v>
      </c>
      <c r="F303" s="126" t="s">
        <v>622</v>
      </c>
      <c r="G303" s="126">
        <v>1</v>
      </c>
      <c r="H303" s="126">
        <v>1</v>
      </c>
      <c r="I303" s="145">
        <v>56299</v>
      </c>
      <c r="J303" s="44" t="s">
        <v>623</v>
      </c>
      <c r="K303" s="99" t="s">
        <v>518</v>
      </c>
    </row>
    <row r="304" spans="1:12" s="8" customFormat="1" ht="50.25" customHeight="1">
      <c r="A304" s="68">
        <v>145119</v>
      </c>
      <c r="B304" s="68"/>
      <c r="C304" s="69" t="s">
        <v>624</v>
      </c>
      <c r="D304" s="69"/>
      <c r="E304" s="109" t="s">
        <v>52</v>
      </c>
      <c r="F304" s="129" t="s">
        <v>622</v>
      </c>
      <c r="G304" s="129">
        <v>1</v>
      </c>
      <c r="H304" s="129">
        <v>1</v>
      </c>
      <c r="I304" s="145">
        <v>60399</v>
      </c>
      <c r="J304" s="70" t="s">
        <v>623</v>
      </c>
      <c r="K304" s="99" t="s">
        <v>518</v>
      </c>
    </row>
    <row r="305" spans="1:12" ht="14.25" customHeight="1">
      <c r="A305" s="26" t="s">
        <v>625</v>
      </c>
      <c r="B305" s="27"/>
      <c r="C305" s="27"/>
      <c r="D305" s="27"/>
      <c r="E305" s="27"/>
      <c r="F305" s="123"/>
      <c r="G305" s="147"/>
      <c r="H305" s="147"/>
      <c r="I305" s="148"/>
      <c r="J305" s="36"/>
      <c r="K305" s="36"/>
      <c r="L305" s="6"/>
    </row>
    <row r="306" spans="1:12" ht="24" customHeight="1">
      <c r="A306" s="76">
        <v>120806</v>
      </c>
      <c r="B306" s="76"/>
      <c r="C306" s="77" t="s">
        <v>626</v>
      </c>
      <c r="D306" s="77"/>
      <c r="E306" s="102" t="s">
        <v>75</v>
      </c>
      <c r="F306" s="125" t="s">
        <v>332</v>
      </c>
      <c r="G306" s="125">
        <v>1</v>
      </c>
      <c r="H306" s="125">
        <v>5</v>
      </c>
      <c r="I306" s="145">
        <v>4219</v>
      </c>
      <c r="J306" s="79" t="s">
        <v>627</v>
      </c>
      <c r="K306" s="99" t="s">
        <v>518</v>
      </c>
    </row>
    <row r="307" spans="1:12" ht="24" customHeight="1">
      <c r="A307" s="42">
        <v>120822</v>
      </c>
      <c r="B307" s="42"/>
      <c r="C307" s="41" t="s">
        <v>628</v>
      </c>
      <c r="D307" s="41"/>
      <c r="E307" s="105" t="s">
        <v>75</v>
      </c>
      <c r="F307" s="126" t="s">
        <v>332</v>
      </c>
      <c r="G307" s="126">
        <v>1</v>
      </c>
      <c r="H307" s="126">
        <v>5</v>
      </c>
      <c r="I307" s="145">
        <v>1939</v>
      </c>
      <c r="J307" s="44" t="s">
        <v>629</v>
      </c>
      <c r="K307" s="99" t="s">
        <v>518</v>
      </c>
    </row>
    <row r="308" spans="1:12" ht="24" customHeight="1">
      <c r="A308" s="42">
        <v>120943</v>
      </c>
      <c r="B308" s="42"/>
      <c r="C308" s="41" t="s">
        <v>326</v>
      </c>
      <c r="D308" s="41"/>
      <c r="E308" s="106" t="s">
        <v>75</v>
      </c>
      <c r="F308" s="126" t="s">
        <v>327</v>
      </c>
      <c r="G308" s="126">
        <v>1</v>
      </c>
      <c r="H308" s="126">
        <v>10</v>
      </c>
      <c r="I308" s="145">
        <v>2599</v>
      </c>
      <c r="J308" s="44" t="s">
        <v>630</v>
      </c>
      <c r="K308" s="99" t="s">
        <v>240</v>
      </c>
    </row>
    <row r="309" spans="1:12" ht="24" customHeight="1">
      <c r="A309" s="68">
        <v>125949</v>
      </c>
      <c r="B309" s="68"/>
      <c r="C309" s="69" t="s">
        <v>329</v>
      </c>
      <c r="D309" s="69"/>
      <c r="E309" s="108" t="s">
        <v>75</v>
      </c>
      <c r="F309" s="129"/>
      <c r="G309" s="129">
        <v>1</v>
      </c>
      <c r="H309" s="129">
        <v>12</v>
      </c>
      <c r="I309" s="145">
        <v>979</v>
      </c>
      <c r="J309" s="70" t="s">
        <v>631</v>
      </c>
      <c r="K309" s="99" t="s">
        <v>240</v>
      </c>
    </row>
    <row r="310" spans="1:12" ht="24" customHeight="1">
      <c r="A310" s="42">
        <v>143731</v>
      </c>
      <c r="B310" s="42"/>
      <c r="C310" s="45" t="s">
        <v>632</v>
      </c>
      <c r="D310" s="43"/>
      <c r="E310" s="105" t="s">
        <v>52</v>
      </c>
      <c r="F310" s="126" t="s">
        <v>633</v>
      </c>
      <c r="G310" s="126">
        <v>1</v>
      </c>
      <c r="H310" s="126">
        <v>5</v>
      </c>
      <c r="I310" s="145">
        <v>4539</v>
      </c>
      <c r="J310" s="44" t="s">
        <v>634</v>
      </c>
      <c r="K310" s="99" t="s">
        <v>518</v>
      </c>
    </row>
    <row r="311" spans="1:12" ht="24" customHeight="1">
      <c r="A311" s="42">
        <v>541572</v>
      </c>
      <c r="B311" s="42"/>
      <c r="C311" s="41" t="s">
        <v>635</v>
      </c>
      <c r="D311" s="63"/>
      <c r="E311" s="105" t="s">
        <v>75</v>
      </c>
      <c r="F311" s="126" t="s">
        <v>332</v>
      </c>
      <c r="G311" s="126">
        <v>1</v>
      </c>
      <c r="H311" s="126">
        <v>10</v>
      </c>
      <c r="I311" s="145">
        <v>369</v>
      </c>
      <c r="J311" s="44" t="s">
        <v>636</v>
      </c>
      <c r="K311" s="99" t="s">
        <v>518</v>
      </c>
    </row>
    <row r="312" spans="1:12" ht="14.25" customHeight="1">
      <c r="A312" s="26" t="s">
        <v>637</v>
      </c>
      <c r="B312" s="27"/>
      <c r="C312" s="27"/>
      <c r="D312" s="27"/>
      <c r="E312" s="27"/>
      <c r="F312" s="123"/>
      <c r="G312" s="147"/>
      <c r="H312" s="147"/>
      <c r="I312" s="148"/>
      <c r="J312" s="36"/>
      <c r="K312" s="36"/>
      <c r="L312" s="6"/>
    </row>
    <row r="313" spans="1:12" ht="48" customHeight="1">
      <c r="A313" s="162">
        <v>700001</v>
      </c>
      <c r="B313" s="68"/>
      <c r="C313" s="163" t="s">
        <v>638</v>
      </c>
      <c r="D313" s="164" t="s">
        <v>87</v>
      </c>
      <c r="E313" s="109" t="s">
        <v>52</v>
      </c>
      <c r="F313" s="129" t="s">
        <v>639</v>
      </c>
      <c r="G313" s="129">
        <v>1</v>
      </c>
      <c r="H313" s="129">
        <v>1</v>
      </c>
      <c r="I313" s="165">
        <v>215589</v>
      </c>
      <c r="J313" s="70" t="s">
        <v>640</v>
      </c>
      <c r="K313" s="99" t="s">
        <v>518</v>
      </c>
    </row>
    <row r="314" spans="1:12" ht="48" customHeight="1">
      <c r="A314" s="162">
        <v>700002</v>
      </c>
      <c r="B314" s="68"/>
      <c r="C314" s="163" t="s">
        <v>641</v>
      </c>
      <c r="D314" s="164" t="s">
        <v>87</v>
      </c>
      <c r="E314" s="109" t="s">
        <v>52</v>
      </c>
      <c r="F314" s="129" t="s">
        <v>642</v>
      </c>
      <c r="G314" s="129">
        <v>1</v>
      </c>
      <c r="H314" s="129">
        <v>1</v>
      </c>
      <c r="I314" s="165">
        <v>184789</v>
      </c>
      <c r="J314" s="70" t="s">
        <v>640</v>
      </c>
      <c r="K314" s="99" t="s">
        <v>518</v>
      </c>
    </row>
    <row r="315" spans="1:12" ht="48" customHeight="1">
      <c r="A315" s="162">
        <v>700003</v>
      </c>
      <c r="B315" s="68"/>
      <c r="C315" s="163" t="s">
        <v>643</v>
      </c>
      <c r="D315" s="164" t="s">
        <v>87</v>
      </c>
      <c r="E315" s="109" t="s">
        <v>52</v>
      </c>
      <c r="F315" s="129" t="s">
        <v>639</v>
      </c>
      <c r="G315" s="129">
        <v>1</v>
      </c>
      <c r="H315" s="129">
        <v>1</v>
      </c>
      <c r="I315" s="165">
        <v>167189</v>
      </c>
      <c r="J315" s="70" t="s">
        <v>640</v>
      </c>
      <c r="K315" s="99" t="s">
        <v>518</v>
      </c>
    </row>
    <row r="316" spans="1:12" ht="48" customHeight="1">
      <c r="A316" s="162">
        <v>700004</v>
      </c>
      <c r="B316" s="68"/>
      <c r="C316" s="163" t="s">
        <v>644</v>
      </c>
      <c r="D316" s="164" t="s">
        <v>87</v>
      </c>
      <c r="E316" s="109" t="s">
        <v>52</v>
      </c>
      <c r="F316" s="129" t="s">
        <v>642</v>
      </c>
      <c r="G316" s="129">
        <v>1</v>
      </c>
      <c r="H316" s="129">
        <v>1</v>
      </c>
      <c r="I316" s="165">
        <v>136389</v>
      </c>
      <c r="J316" s="70" t="s">
        <v>640</v>
      </c>
      <c r="K316" s="99" t="s">
        <v>518</v>
      </c>
    </row>
    <row r="317" spans="1:12" ht="18.75" customHeight="1">
      <c r="A317" s="24" t="s">
        <v>645</v>
      </c>
      <c r="B317" s="24"/>
      <c r="C317" s="25"/>
      <c r="D317" s="25"/>
      <c r="E317" s="25"/>
      <c r="F317" s="122"/>
      <c r="G317" s="149"/>
      <c r="H317" s="149"/>
      <c r="I317" s="150"/>
      <c r="J317" s="35"/>
      <c r="K317" s="35"/>
      <c r="L317" s="6"/>
    </row>
    <row r="318" spans="1:12" ht="48.75" customHeight="1">
      <c r="A318" s="76">
        <v>166390</v>
      </c>
      <c r="B318" s="76"/>
      <c r="C318" s="77" t="s">
        <v>646</v>
      </c>
      <c r="D318" s="78" t="s">
        <v>247</v>
      </c>
      <c r="E318" s="102"/>
      <c r="F318" s="125" t="s">
        <v>647</v>
      </c>
      <c r="G318" s="125">
        <v>1</v>
      </c>
      <c r="H318" s="125">
        <v>1</v>
      </c>
      <c r="I318" s="145">
        <v>17249</v>
      </c>
      <c r="J318" s="79" t="s">
        <v>648</v>
      </c>
      <c r="K318" s="99" t="s">
        <v>649</v>
      </c>
    </row>
    <row r="319" spans="1:12" ht="24" customHeight="1">
      <c r="A319" s="42">
        <v>100813</v>
      </c>
      <c r="B319" s="42"/>
      <c r="C319" s="41" t="s">
        <v>650</v>
      </c>
      <c r="D319" s="49"/>
      <c r="E319" s="105" t="s">
        <v>369</v>
      </c>
      <c r="F319" s="126" t="s">
        <v>439</v>
      </c>
      <c r="G319" s="126">
        <v>1</v>
      </c>
      <c r="H319" s="126">
        <v>10</v>
      </c>
      <c r="I319" s="145">
        <v>3789</v>
      </c>
      <c r="J319" s="44" t="s">
        <v>651</v>
      </c>
      <c r="K319" s="99" t="s">
        <v>649</v>
      </c>
    </row>
    <row r="320" spans="1:12" ht="24" customHeight="1">
      <c r="A320" s="42">
        <v>100812</v>
      </c>
      <c r="B320" s="42"/>
      <c r="C320" s="41" t="s">
        <v>652</v>
      </c>
      <c r="D320" s="49" t="s">
        <v>24</v>
      </c>
      <c r="E320" s="105" t="s">
        <v>369</v>
      </c>
      <c r="F320" s="126" t="s">
        <v>144</v>
      </c>
      <c r="G320" s="126">
        <v>1</v>
      </c>
      <c r="H320" s="126">
        <v>10</v>
      </c>
      <c r="I320" s="145">
        <v>3619</v>
      </c>
      <c r="J320" s="44" t="s">
        <v>651</v>
      </c>
      <c r="K320" s="99" t="s">
        <v>649</v>
      </c>
    </row>
    <row r="321" spans="1:12" ht="24" customHeight="1">
      <c r="A321" s="42">
        <v>500208</v>
      </c>
      <c r="B321" s="42"/>
      <c r="C321" s="41" t="s">
        <v>653</v>
      </c>
      <c r="D321" s="41"/>
      <c r="E321" s="105" t="s">
        <v>92</v>
      </c>
      <c r="F321" s="126" t="s">
        <v>439</v>
      </c>
      <c r="G321" s="126">
        <v>10</v>
      </c>
      <c r="H321" s="126">
        <v>10</v>
      </c>
      <c r="I321" s="145">
        <v>1899</v>
      </c>
      <c r="J321" s="44" t="s">
        <v>654</v>
      </c>
      <c r="K321" s="99" t="s">
        <v>649</v>
      </c>
    </row>
    <row r="322" spans="1:12" ht="24" customHeight="1">
      <c r="A322" s="42">
        <v>500207</v>
      </c>
      <c r="B322" s="42"/>
      <c r="C322" s="41" t="s">
        <v>655</v>
      </c>
      <c r="D322" s="41"/>
      <c r="E322" s="105" t="s">
        <v>92</v>
      </c>
      <c r="F322" s="126" t="s">
        <v>144</v>
      </c>
      <c r="G322" s="126">
        <v>10</v>
      </c>
      <c r="H322" s="126">
        <v>10</v>
      </c>
      <c r="I322" s="145">
        <v>1719</v>
      </c>
      <c r="J322" s="44" t="s">
        <v>654</v>
      </c>
      <c r="K322" s="99" t="s">
        <v>649</v>
      </c>
    </row>
    <row r="323" spans="1:12" ht="24" customHeight="1">
      <c r="A323" s="42">
        <v>500210</v>
      </c>
      <c r="B323" s="42"/>
      <c r="C323" s="41" t="s">
        <v>656</v>
      </c>
      <c r="D323" s="49"/>
      <c r="E323" s="105" t="s">
        <v>369</v>
      </c>
      <c r="F323" s="126" t="s">
        <v>439</v>
      </c>
      <c r="G323" s="126">
        <v>1</v>
      </c>
      <c r="H323" s="126">
        <v>10</v>
      </c>
      <c r="I323" s="145">
        <v>3789</v>
      </c>
      <c r="J323" s="44" t="s">
        <v>657</v>
      </c>
      <c r="K323" s="99" t="s">
        <v>649</v>
      </c>
    </row>
    <row r="324" spans="1:12" ht="24" customHeight="1">
      <c r="A324" s="42">
        <v>500209</v>
      </c>
      <c r="B324" s="42"/>
      <c r="C324" s="41" t="s">
        <v>658</v>
      </c>
      <c r="D324" s="49" t="s">
        <v>24</v>
      </c>
      <c r="E324" s="105" t="s">
        <v>369</v>
      </c>
      <c r="F324" s="126" t="s">
        <v>144</v>
      </c>
      <c r="G324" s="126">
        <v>1</v>
      </c>
      <c r="H324" s="126">
        <v>10</v>
      </c>
      <c r="I324" s="145">
        <v>3619</v>
      </c>
      <c r="J324" s="44" t="s">
        <v>657</v>
      </c>
      <c r="K324" s="99" t="s">
        <v>649</v>
      </c>
    </row>
    <row r="325" spans="1:12" ht="15">
      <c r="A325" s="42">
        <v>500117</v>
      </c>
      <c r="B325" s="42"/>
      <c r="C325" s="41" t="s">
        <v>659</v>
      </c>
      <c r="D325" s="160" t="s">
        <v>318</v>
      </c>
      <c r="E325" s="106" t="s">
        <v>430</v>
      </c>
      <c r="F325" s="126" t="s">
        <v>660</v>
      </c>
      <c r="G325" s="126">
        <v>1</v>
      </c>
      <c r="H325" s="126">
        <v>10</v>
      </c>
      <c r="I325" s="145">
        <v>13799</v>
      </c>
      <c r="J325" s="44" t="s">
        <v>661</v>
      </c>
      <c r="K325" s="99" t="s">
        <v>649</v>
      </c>
    </row>
    <row r="326" spans="1:12" ht="15">
      <c r="A326" s="42">
        <v>500116</v>
      </c>
      <c r="B326" s="42"/>
      <c r="C326" s="41" t="s">
        <v>662</v>
      </c>
      <c r="D326" s="160" t="s">
        <v>318</v>
      </c>
      <c r="E326" s="106" t="s">
        <v>430</v>
      </c>
      <c r="F326" s="126" t="s">
        <v>663</v>
      </c>
      <c r="G326" s="126">
        <v>1</v>
      </c>
      <c r="H326" s="126">
        <v>10</v>
      </c>
      <c r="I326" s="145">
        <v>6899</v>
      </c>
      <c r="J326" s="44" t="s">
        <v>664</v>
      </c>
      <c r="K326" s="99" t="s">
        <v>649</v>
      </c>
    </row>
    <row r="327" spans="1:12" ht="15">
      <c r="A327" s="42">
        <v>500115</v>
      </c>
      <c r="B327" s="42"/>
      <c r="C327" s="41" t="s">
        <v>665</v>
      </c>
      <c r="D327" s="160" t="s">
        <v>318</v>
      </c>
      <c r="E327" s="106" t="s">
        <v>430</v>
      </c>
      <c r="F327" s="126" t="s">
        <v>666</v>
      </c>
      <c r="G327" s="126">
        <v>1</v>
      </c>
      <c r="H327" s="126">
        <v>10</v>
      </c>
      <c r="I327" s="145">
        <v>5169</v>
      </c>
      <c r="J327" s="44" t="s">
        <v>667</v>
      </c>
      <c r="K327" s="99" t="s">
        <v>649</v>
      </c>
    </row>
    <row r="328" spans="1:12" ht="24" customHeight="1">
      <c r="A328" s="42">
        <v>500118</v>
      </c>
      <c r="B328" s="42"/>
      <c r="C328" s="41" t="s">
        <v>668</v>
      </c>
      <c r="D328" s="41"/>
      <c r="E328" s="105" t="s">
        <v>30</v>
      </c>
      <c r="F328" s="126" t="s">
        <v>669</v>
      </c>
      <c r="G328" s="126">
        <v>1</v>
      </c>
      <c r="H328" s="126">
        <v>10</v>
      </c>
      <c r="I328" s="145">
        <v>4479</v>
      </c>
      <c r="J328" s="44" t="s">
        <v>670</v>
      </c>
      <c r="K328" s="99" t="s">
        <v>649</v>
      </c>
    </row>
    <row r="329" spans="1:12" ht="24" customHeight="1">
      <c r="A329" s="42">
        <v>500148</v>
      </c>
      <c r="B329" s="42"/>
      <c r="C329" s="41" t="s">
        <v>671</v>
      </c>
      <c r="D329" s="41"/>
      <c r="E329" s="105" t="s">
        <v>30</v>
      </c>
      <c r="F329" s="126" t="s">
        <v>369</v>
      </c>
      <c r="G329" s="126">
        <v>1</v>
      </c>
      <c r="H329" s="126">
        <v>10</v>
      </c>
      <c r="I329" s="145">
        <v>769</v>
      </c>
      <c r="J329" s="155" t="s">
        <v>672</v>
      </c>
      <c r="K329" s="99" t="s">
        <v>649</v>
      </c>
    </row>
    <row r="330" spans="1:12" ht="14.25" customHeight="1">
      <c r="A330" s="42">
        <v>500213</v>
      </c>
      <c r="B330" s="42"/>
      <c r="C330" s="41" t="s">
        <v>673</v>
      </c>
      <c r="D330" s="41"/>
      <c r="E330" s="106" t="s">
        <v>193</v>
      </c>
      <c r="F330" s="56" t="s">
        <v>369</v>
      </c>
      <c r="G330" s="126">
        <v>1</v>
      </c>
      <c r="H330" s="126">
        <v>25</v>
      </c>
      <c r="I330" s="145">
        <v>1149</v>
      </c>
      <c r="J330" s="44" t="s">
        <v>674</v>
      </c>
      <c r="K330" s="99" t="s">
        <v>649</v>
      </c>
    </row>
    <row r="331" spans="1:12" ht="14.25" customHeight="1">
      <c r="A331" s="68">
        <v>100814</v>
      </c>
      <c r="B331" s="68"/>
      <c r="C331" s="69" t="s">
        <v>675</v>
      </c>
      <c r="D331" s="69"/>
      <c r="E331" s="109" t="s">
        <v>182</v>
      </c>
      <c r="F331" s="95" t="s">
        <v>369</v>
      </c>
      <c r="G331" s="129">
        <v>25</v>
      </c>
      <c r="H331" s="129">
        <v>10</v>
      </c>
      <c r="I331" s="145">
        <v>189</v>
      </c>
      <c r="J331" s="70" t="s">
        <v>676</v>
      </c>
      <c r="K331" s="99" t="s">
        <v>649</v>
      </c>
    </row>
    <row r="332" spans="1:12" ht="18.75" customHeight="1">
      <c r="A332" s="24" t="s">
        <v>677</v>
      </c>
      <c r="B332" s="24"/>
      <c r="C332" s="25"/>
      <c r="D332" s="25"/>
      <c r="E332" s="25"/>
      <c r="F332" s="122"/>
      <c r="G332" s="149"/>
      <c r="H332" s="149"/>
      <c r="I332" s="150"/>
      <c r="J332" s="35"/>
      <c r="K332" s="35"/>
      <c r="L332" s="6"/>
    </row>
    <row r="333" spans="1:12" ht="15">
      <c r="A333" s="76">
        <v>100752</v>
      </c>
      <c r="B333" s="76"/>
      <c r="C333" s="99" t="s">
        <v>678</v>
      </c>
      <c r="D333" s="160" t="s">
        <v>318</v>
      </c>
      <c r="E333" s="102" t="s">
        <v>25</v>
      </c>
      <c r="F333" s="125" t="s">
        <v>679</v>
      </c>
      <c r="G333" s="125">
        <v>10</v>
      </c>
      <c r="H333" s="125">
        <v>5</v>
      </c>
      <c r="I333" s="145">
        <v>255</v>
      </c>
      <c r="J333" s="79" t="s">
        <v>680</v>
      </c>
      <c r="K333" s="99" t="s">
        <v>681</v>
      </c>
    </row>
    <row r="334" spans="1:12" ht="15">
      <c r="A334" s="42">
        <v>100749</v>
      </c>
      <c r="B334" s="42"/>
      <c r="C334" s="45" t="s">
        <v>682</v>
      </c>
      <c r="D334" s="160" t="s">
        <v>318</v>
      </c>
      <c r="E334" s="105" t="s">
        <v>30</v>
      </c>
      <c r="F334" s="126" t="s">
        <v>679</v>
      </c>
      <c r="G334" s="126">
        <v>10</v>
      </c>
      <c r="H334" s="126">
        <v>5</v>
      </c>
      <c r="I334" s="145">
        <v>255</v>
      </c>
      <c r="J334" s="44" t="s">
        <v>683</v>
      </c>
      <c r="K334" s="99" t="s">
        <v>681</v>
      </c>
    </row>
    <row r="335" spans="1:12" ht="15">
      <c r="A335" s="42">
        <v>100758</v>
      </c>
      <c r="B335" s="42"/>
      <c r="C335" s="45" t="s">
        <v>684</v>
      </c>
      <c r="D335" s="160" t="s">
        <v>318</v>
      </c>
      <c r="E335" s="105" t="s">
        <v>32</v>
      </c>
      <c r="F335" s="126" t="s">
        <v>679</v>
      </c>
      <c r="G335" s="126">
        <v>10</v>
      </c>
      <c r="H335" s="126">
        <v>5</v>
      </c>
      <c r="I335" s="145">
        <v>255</v>
      </c>
      <c r="J335" s="44" t="s">
        <v>680</v>
      </c>
      <c r="K335" s="99" t="s">
        <v>681</v>
      </c>
    </row>
    <row r="336" spans="1:12" ht="15">
      <c r="A336" s="42">
        <v>100755</v>
      </c>
      <c r="B336" s="42"/>
      <c r="C336" s="45" t="s">
        <v>685</v>
      </c>
      <c r="D336" s="160" t="s">
        <v>318</v>
      </c>
      <c r="E336" s="105" t="s">
        <v>34</v>
      </c>
      <c r="F336" s="126" t="s">
        <v>679</v>
      </c>
      <c r="G336" s="126">
        <v>10</v>
      </c>
      <c r="H336" s="126">
        <v>5</v>
      </c>
      <c r="I336" s="145">
        <v>255</v>
      </c>
      <c r="J336" s="44" t="s">
        <v>683</v>
      </c>
      <c r="K336" s="99" t="s">
        <v>681</v>
      </c>
    </row>
    <row r="337" spans="1:11" ht="15">
      <c r="A337" s="42">
        <v>100753</v>
      </c>
      <c r="B337" s="42"/>
      <c r="C337" s="45" t="s">
        <v>686</v>
      </c>
      <c r="D337" s="160" t="s">
        <v>318</v>
      </c>
      <c r="E337" s="105" t="s">
        <v>25</v>
      </c>
      <c r="F337" s="126" t="s">
        <v>687</v>
      </c>
      <c r="G337" s="126">
        <v>10</v>
      </c>
      <c r="H337" s="126">
        <v>5</v>
      </c>
      <c r="I337" s="145">
        <v>255</v>
      </c>
      <c r="J337" s="44" t="s">
        <v>680</v>
      </c>
      <c r="K337" s="99" t="s">
        <v>681</v>
      </c>
    </row>
    <row r="338" spans="1:11" ht="15">
      <c r="A338" s="42">
        <v>100750</v>
      </c>
      <c r="B338" s="42"/>
      <c r="C338" s="45" t="s">
        <v>688</v>
      </c>
      <c r="D338" s="160" t="s">
        <v>318</v>
      </c>
      <c r="E338" s="105" t="s">
        <v>30</v>
      </c>
      <c r="F338" s="126" t="s">
        <v>687</v>
      </c>
      <c r="G338" s="126">
        <v>10</v>
      </c>
      <c r="H338" s="126">
        <v>5</v>
      </c>
      <c r="I338" s="145">
        <v>255</v>
      </c>
      <c r="J338" s="44" t="s">
        <v>683</v>
      </c>
      <c r="K338" s="99" t="s">
        <v>681</v>
      </c>
    </row>
    <row r="339" spans="1:11" ht="15">
      <c r="A339" s="42">
        <v>100759</v>
      </c>
      <c r="B339" s="42"/>
      <c r="C339" s="45" t="s">
        <v>689</v>
      </c>
      <c r="D339" s="160" t="s">
        <v>318</v>
      </c>
      <c r="E339" s="105" t="s">
        <v>32</v>
      </c>
      <c r="F339" s="126" t="s">
        <v>687</v>
      </c>
      <c r="G339" s="126">
        <v>10</v>
      </c>
      <c r="H339" s="126">
        <v>5</v>
      </c>
      <c r="I339" s="145">
        <v>255</v>
      </c>
      <c r="J339" s="44" t="s">
        <v>680</v>
      </c>
      <c r="K339" s="99" t="s">
        <v>681</v>
      </c>
    </row>
    <row r="340" spans="1:11" ht="15">
      <c r="A340" s="42">
        <v>100756</v>
      </c>
      <c r="B340" s="42"/>
      <c r="C340" s="45" t="s">
        <v>690</v>
      </c>
      <c r="D340" s="160" t="s">
        <v>318</v>
      </c>
      <c r="E340" s="105" t="s">
        <v>34</v>
      </c>
      <c r="F340" s="126" t="s">
        <v>687</v>
      </c>
      <c r="G340" s="126">
        <v>10</v>
      </c>
      <c r="H340" s="126">
        <v>5</v>
      </c>
      <c r="I340" s="145">
        <v>255</v>
      </c>
      <c r="J340" s="44" t="s">
        <v>683</v>
      </c>
      <c r="K340" s="99" t="s">
        <v>681</v>
      </c>
    </row>
    <row r="341" spans="1:11" ht="15">
      <c r="A341" s="42">
        <v>100754</v>
      </c>
      <c r="B341" s="42"/>
      <c r="C341" s="45" t="s">
        <v>691</v>
      </c>
      <c r="D341" s="160" t="s">
        <v>318</v>
      </c>
      <c r="E341" s="105" t="s">
        <v>25</v>
      </c>
      <c r="F341" s="126" t="s">
        <v>692</v>
      </c>
      <c r="G341" s="126">
        <v>10</v>
      </c>
      <c r="H341" s="126">
        <v>5</v>
      </c>
      <c r="I341" s="145">
        <v>255</v>
      </c>
      <c r="J341" s="44" t="s">
        <v>680</v>
      </c>
      <c r="K341" s="99" t="s">
        <v>681</v>
      </c>
    </row>
    <row r="342" spans="1:11" ht="15">
      <c r="A342" s="42">
        <v>100751</v>
      </c>
      <c r="B342" s="42"/>
      <c r="C342" s="45" t="s">
        <v>693</v>
      </c>
      <c r="D342" s="160" t="s">
        <v>318</v>
      </c>
      <c r="E342" s="105" t="s">
        <v>30</v>
      </c>
      <c r="F342" s="126" t="s">
        <v>692</v>
      </c>
      <c r="G342" s="126">
        <v>10</v>
      </c>
      <c r="H342" s="126">
        <v>5</v>
      </c>
      <c r="I342" s="145">
        <v>255</v>
      </c>
      <c r="J342" s="44" t="s">
        <v>683</v>
      </c>
      <c r="K342" s="99" t="s">
        <v>681</v>
      </c>
    </row>
    <row r="343" spans="1:11" ht="15">
      <c r="A343" s="42">
        <v>100760</v>
      </c>
      <c r="B343" s="42"/>
      <c r="C343" s="45" t="s">
        <v>694</v>
      </c>
      <c r="D343" s="160" t="s">
        <v>318</v>
      </c>
      <c r="E343" s="105" t="s">
        <v>32</v>
      </c>
      <c r="F343" s="126" t="s">
        <v>692</v>
      </c>
      <c r="G343" s="126">
        <v>10</v>
      </c>
      <c r="H343" s="126">
        <v>5</v>
      </c>
      <c r="I343" s="145">
        <v>255</v>
      </c>
      <c r="J343" s="44" t="s">
        <v>680</v>
      </c>
      <c r="K343" s="99" t="s">
        <v>681</v>
      </c>
    </row>
    <row r="344" spans="1:11" ht="15">
      <c r="A344" s="42">
        <v>100757</v>
      </c>
      <c r="B344" s="42"/>
      <c r="C344" s="45" t="s">
        <v>695</v>
      </c>
      <c r="D344" s="160" t="s">
        <v>318</v>
      </c>
      <c r="E344" s="105" t="s">
        <v>34</v>
      </c>
      <c r="F344" s="126" t="s">
        <v>692</v>
      </c>
      <c r="G344" s="126">
        <v>10</v>
      </c>
      <c r="H344" s="126">
        <v>5</v>
      </c>
      <c r="I344" s="145">
        <v>255</v>
      </c>
      <c r="J344" s="44" t="s">
        <v>683</v>
      </c>
      <c r="K344" s="99" t="s">
        <v>681</v>
      </c>
    </row>
    <row r="345" spans="1:11" ht="15">
      <c r="A345" s="42">
        <v>102590</v>
      </c>
      <c r="B345" s="42"/>
      <c r="C345" s="45" t="s">
        <v>696</v>
      </c>
      <c r="D345" s="160" t="s">
        <v>318</v>
      </c>
      <c r="E345" s="105" t="s">
        <v>25</v>
      </c>
      <c r="F345" s="126" t="s">
        <v>697</v>
      </c>
      <c r="G345" s="126">
        <v>10</v>
      </c>
      <c r="H345" s="126">
        <v>5</v>
      </c>
      <c r="I345" s="145">
        <v>255</v>
      </c>
      <c r="J345" s="44" t="s">
        <v>680</v>
      </c>
      <c r="K345" s="99" t="s">
        <v>681</v>
      </c>
    </row>
    <row r="346" spans="1:11" ht="15">
      <c r="A346" s="42">
        <v>102589</v>
      </c>
      <c r="B346" s="42"/>
      <c r="C346" s="45" t="s">
        <v>698</v>
      </c>
      <c r="D346" s="160" t="s">
        <v>318</v>
      </c>
      <c r="E346" s="105" t="s">
        <v>30</v>
      </c>
      <c r="F346" s="126" t="s">
        <v>697</v>
      </c>
      <c r="G346" s="126">
        <v>10</v>
      </c>
      <c r="H346" s="126">
        <v>5</v>
      </c>
      <c r="I346" s="145">
        <v>255</v>
      </c>
      <c r="J346" s="44" t="s">
        <v>683</v>
      </c>
      <c r="K346" s="99" t="s">
        <v>681</v>
      </c>
    </row>
    <row r="347" spans="1:11" ht="15">
      <c r="A347" s="42">
        <v>102591</v>
      </c>
      <c r="B347" s="42"/>
      <c r="C347" s="45" t="s">
        <v>699</v>
      </c>
      <c r="D347" s="160" t="s">
        <v>318</v>
      </c>
      <c r="E347" s="105" t="s">
        <v>32</v>
      </c>
      <c r="F347" s="126" t="s">
        <v>697</v>
      </c>
      <c r="G347" s="126">
        <v>10</v>
      </c>
      <c r="H347" s="126">
        <v>5</v>
      </c>
      <c r="I347" s="145">
        <v>255</v>
      </c>
      <c r="J347" s="44" t="s">
        <v>680</v>
      </c>
      <c r="K347" s="99" t="s">
        <v>681</v>
      </c>
    </row>
    <row r="348" spans="1:11" ht="15">
      <c r="A348" s="42">
        <v>101022</v>
      </c>
      <c r="B348" s="42"/>
      <c r="C348" s="45" t="s">
        <v>700</v>
      </c>
      <c r="D348" s="160" t="s">
        <v>318</v>
      </c>
      <c r="E348" s="105" t="s">
        <v>34</v>
      </c>
      <c r="F348" s="126" t="s">
        <v>697</v>
      </c>
      <c r="G348" s="126">
        <v>10</v>
      </c>
      <c r="H348" s="126">
        <v>5</v>
      </c>
      <c r="I348" s="145">
        <v>255</v>
      </c>
      <c r="J348" s="44" t="s">
        <v>683</v>
      </c>
      <c r="K348" s="99" t="s">
        <v>681</v>
      </c>
    </row>
    <row r="349" spans="1:11" ht="15">
      <c r="A349" s="42">
        <v>101016</v>
      </c>
      <c r="B349" s="42"/>
      <c r="C349" s="45" t="s">
        <v>701</v>
      </c>
      <c r="D349" s="160" t="s">
        <v>318</v>
      </c>
      <c r="E349" s="105" t="s">
        <v>32</v>
      </c>
      <c r="F349" s="126" t="s">
        <v>679</v>
      </c>
      <c r="G349" s="126">
        <v>10</v>
      </c>
      <c r="H349" s="126">
        <v>5</v>
      </c>
      <c r="I349" s="145">
        <v>173</v>
      </c>
      <c r="J349" s="44" t="s">
        <v>702</v>
      </c>
      <c r="K349" s="99" t="s">
        <v>681</v>
      </c>
    </row>
    <row r="350" spans="1:11" ht="15">
      <c r="A350" s="42">
        <v>101017</v>
      </c>
      <c r="B350" s="42"/>
      <c r="C350" s="45" t="s">
        <v>703</v>
      </c>
      <c r="D350" s="160" t="s">
        <v>318</v>
      </c>
      <c r="E350" s="105" t="s">
        <v>32</v>
      </c>
      <c r="F350" s="126" t="s">
        <v>687</v>
      </c>
      <c r="G350" s="126">
        <v>10</v>
      </c>
      <c r="H350" s="126">
        <v>5</v>
      </c>
      <c r="I350" s="145">
        <v>173</v>
      </c>
      <c r="J350" s="44" t="s">
        <v>702</v>
      </c>
      <c r="K350" s="99" t="s">
        <v>681</v>
      </c>
    </row>
    <row r="351" spans="1:11" ht="15">
      <c r="A351" s="42">
        <v>101018</v>
      </c>
      <c r="B351" s="42"/>
      <c r="C351" s="45" t="s">
        <v>704</v>
      </c>
      <c r="D351" s="160" t="s">
        <v>318</v>
      </c>
      <c r="E351" s="105" t="s">
        <v>32</v>
      </c>
      <c r="F351" s="126" t="s">
        <v>692</v>
      </c>
      <c r="G351" s="126">
        <v>10</v>
      </c>
      <c r="H351" s="126">
        <v>5</v>
      </c>
      <c r="I351" s="145">
        <v>173</v>
      </c>
      <c r="J351" s="44" t="s">
        <v>702</v>
      </c>
      <c r="K351" s="99" t="s">
        <v>681</v>
      </c>
    </row>
    <row r="352" spans="1:11" ht="15">
      <c r="A352" s="42">
        <v>102588</v>
      </c>
      <c r="B352" s="42"/>
      <c r="C352" s="45" t="s">
        <v>705</v>
      </c>
      <c r="D352" s="160" t="s">
        <v>318</v>
      </c>
      <c r="E352" s="105" t="s">
        <v>32</v>
      </c>
      <c r="F352" s="126" t="s">
        <v>697</v>
      </c>
      <c r="G352" s="126">
        <v>10</v>
      </c>
      <c r="H352" s="126">
        <v>5</v>
      </c>
      <c r="I352" s="145">
        <v>173</v>
      </c>
      <c r="J352" s="44" t="s">
        <v>702</v>
      </c>
      <c r="K352" s="99" t="s">
        <v>681</v>
      </c>
    </row>
    <row r="353" spans="1:12" ht="15">
      <c r="A353" s="42">
        <v>120267</v>
      </c>
      <c r="B353" s="42"/>
      <c r="C353" s="45" t="s">
        <v>706</v>
      </c>
      <c r="D353" s="160" t="s">
        <v>318</v>
      </c>
      <c r="E353" s="106" t="s">
        <v>707</v>
      </c>
      <c r="F353" s="126" t="s">
        <v>679</v>
      </c>
      <c r="G353" s="126">
        <v>10</v>
      </c>
      <c r="H353" s="126">
        <v>5</v>
      </c>
      <c r="I353" s="145">
        <v>435</v>
      </c>
      <c r="J353" s="44" t="s">
        <v>708</v>
      </c>
      <c r="K353" s="99" t="s">
        <v>681</v>
      </c>
    </row>
    <row r="354" spans="1:12" ht="15">
      <c r="A354" s="42">
        <v>120268</v>
      </c>
      <c r="B354" s="42"/>
      <c r="C354" s="45" t="s">
        <v>709</v>
      </c>
      <c r="D354" s="160" t="s">
        <v>318</v>
      </c>
      <c r="E354" s="106" t="s">
        <v>707</v>
      </c>
      <c r="F354" s="126" t="s">
        <v>687</v>
      </c>
      <c r="G354" s="126">
        <v>10</v>
      </c>
      <c r="H354" s="126">
        <v>5</v>
      </c>
      <c r="I354" s="145">
        <v>435</v>
      </c>
      <c r="J354" s="44" t="s">
        <v>708</v>
      </c>
      <c r="K354" s="99" t="s">
        <v>681</v>
      </c>
    </row>
    <row r="355" spans="1:12" ht="15">
      <c r="A355" s="42">
        <v>120269</v>
      </c>
      <c r="B355" s="42"/>
      <c r="C355" s="45" t="s">
        <v>710</v>
      </c>
      <c r="D355" s="160" t="s">
        <v>318</v>
      </c>
      <c r="E355" s="106" t="s">
        <v>707</v>
      </c>
      <c r="F355" s="126" t="s">
        <v>692</v>
      </c>
      <c r="G355" s="126">
        <v>10</v>
      </c>
      <c r="H355" s="126">
        <v>5</v>
      </c>
      <c r="I355" s="145">
        <v>435</v>
      </c>
      <c r="J355" s="44" t="s">
        <v>708</v>
      </c>
      <c r="K355" s="99" t="s">
        <v>681</v>
      </c>
    </row>
    <row r="356" spans="1:12" ht="15">
      <c r="A356" s="42">
        <v>120270</v>
      </c>
      <c r="B356" s="42"/>
      <c r="C356" s="45" t="s">
        <v>711</v>
      </c>
      <c r="D356" s="160" t="s">
        <v>318</v>
      </c>
      <c r="E356" s="106" t="s">
        <v>707</v>
      </c>
      <c r="F356" s="126" t="s">
        <v>697</v>
      </c>
      <c r="G356" s="126">
        <v>10</v>
      </c>
      <c r="H356" s="126">
        <v>5</v>
      </c>
      <c r="I356" s="145">
        <v>435</v>
      </c>
      <c r="J356" s="44" t="s">
        <v>708</v>
      </c>
      <c r="K356" s="99" t="s">
        <v>681</v>
      </c>
    </row>
    <row r="357" spans="1:12" ht="15">
      <c r="A357" s="42">
        <v>100800</v>
      </c>
      <c r="B357" s="42"/>
      <c r="C357" s="45" t="s">
        <v>712</v>
      </c>
      <c r="D357" s="160" t="s">
        <v>318</v>
      </c>
      <c r="E357" s="105" t="s">
        <v>34</v>
      </c>
      <c r="F357" s="126" t="s">
        <v>679</v>
      </c>
      <c r="G357" s="126">
        <v>10</v>
      </c>
      <c r="H357" s="126">
        <v>5</v>
      </c>
      <c r="I357" s="145">
        <v>489</v>
      </c>
      <c r="J357" s="44" t="s">
        <v>713</v>
      </c>
      <c r="K357" s="99" t="s">
        <v>681</v>
      </c>
    </row>
    <row r="358" spans="1:12" ht="15">
      <c r="A358" s="42">
        <v>100801</v>
      </c>
      <c r="B358" s="42"/>
      <c r="C358" s="45" t="s">
        <v>714</v>
      </c>
      <c r="D358" s="160" t="s">
        <v>318</v>
      </c>
      <c r="E358" s="105" t="s">
        <v>34</v>
      </c>
      <c r="F358" s="126" t="s">
        <v>687</v>
      </c>
      <c r="G358" s="126">
        <v>10</v>
      </c>
      <c r="H358" s="126">
        <v>5</v>
      </c>
      <c r="I358" s="145">
        <v>489</v>
      </c>
      <c r="J358" s="44" t="s">
        <v>713</v>
      </c>
      <c r="K358" s="99" t="s">
        <v>681</v>
      </c>
    </row>
    <row r="359" spans="1:12" ht="15">
      <c r="A359" s="42">
        <v>100802</v>
      </c>
      <c r="B359" s="42"/>
      <c r="C359" s="45" t="s">
        <v>715</v>
      </c>
      <c r="D359" s="160" t="s">
        <v>318</v>
      </c>
      <c r="E359" s="105" t="s">
        <v>34</v>
      </c>
      <c r="F359" s="126" t="s">
        <v>692</v>
      </c>
      <c r="G359" s="126">
        <v>10</v>
      </c>
      <c r="H359" s="126">
        <v>5</v>
      </c>
      <c r="I359" s="145">
        <v>489</v>
      </c>
      <c r="J359" s="44" t="s">
        <v>713</v>
      </c>
      <c r="K359" s="99" t="s">
        <v>681</v>
      </c>
    </row>
    <row r="360" spans="1:12" ht="15">
      <c r="A360" s="42">
        <v>102592</v>
      </c>
      <c r="B360" s="42"/>
      <c r="C360" s="45" t="s">
        <v>716</v>
      </c>
      <c r="D360" s="160" t="s">
        <v>318</v>
      </c>
      <c r="E360" s="105" t="s">
        <v>34</v>
      </c>
      <c r="F360" s="126" t="s">
        <v>697</v>
      </c>
      <c r="G360" s="126">
        <v>10</v>
      </c>
      <c r="H360" s="126">
        <v>5</v>
      </c>
      <c r="I360" s="145">
        <v>489</v>
      </c>
      <c r="J360" s="44" t="s">
        <v>713</v>
      </c>
      <c r="K360" s="99" t="s">
        <v>681</v>
      </c>
    </row>
    <row r="361" spans="1:12" ht="32.25" customHeight="1">
      <c r="A361" s="42">
        <v>137975</v>
      </c>
      <c r="B361" s="42"/>
      <c r="C361" s="41" t="s">
        <v>717</v>
      </c>
      <c r="D361" s="43" t="s">
        <v>718</v>
      </c>
      <c r="E361" s="105" t="s">
        <v>719</v>
      </c>
      <c r="F361" s="126" t="s">
        <v>679</v>
      </c>
      <c r="G361" s="126">
        <v>100</v>
      </c>
      <c r="H361" s="126">
        <v>10</v>
      </c>
      <c r="I361" s="145">
        <v>35</v>
      </c>
      <c r="J361" s="44" t="s">
        <v>720</v>
      </c>
      <c r="K361" s="99" t="s">
        <v>681</v>
      </c>
    </row>
    <row r="362" spans="1:12" s="6" customFormat="1" ht="18.75" customHeight="1">
      <c r="A362" s="24" t="s">
        <v>721</v>
      </c>
      <c r="B362" s="24"/>
      <c r="C362" s="25"/>
      <c r="D362" s="25"/>
      <c r="E362" s="25"/>
      <c r="F362" s="122"/>
      <c r="G362" s="149"/>
      <c r="H362" s="149"/>
      <c r="I362" s="150"/>
      <c r="J362" s="35"/>
      <c r="K362" s="35"/>
    </row>
    <row r="363" spans="1:12">
      <c r="A363" s="26" t="s">
        <v>722</v>
      </c>
      <c r="B363" s="27"/>
      <c r="C363" s="27"/>
      <c r="D363" s="27"/>
      <c r="E363" s="27"/>
      <c r="F363" s="123"/>
      <c r="G363" s="147"/>
      <c r="H363" s="147"/>
      <c r="I363" s="148"/>
      <c r="J363" s="36"/>
      <c r="K363" s="36"/>
      <c r="L363" s="6"/>
    </row>
    <row r="364" spans="1:12" s="8" customFormat="1" ht="15">
      <c r="A364" s="42">
        <v>137728</v>
      </c>
      <c r="B364" s="42"/>
      <c r="C364" s="41" t="s">
        <v>723</v>
      </c>
      <c r="D364" s="65" t="s">
        <v>724</v>
      </c>
      <c r="E364" s="106" t="s">
        <v>725</v>
      </c>
      <c r="F364" s="126" t="s">
        <v>726</v>
      </c>
      <c r="G364" s="126">
        <v>1</v>
      </c>
      <c r="H364" s="126">
        <v>4</v>
      </c>
      <c r="I364" s="145">
        <v>12999</v>
      </c>
      <c r="J364" s="44" t="s">
        <v>727</v>
      </c>
      <c r="K364" s="99" t="s">
        <v>728</v>
      </c>
    </row>
    <row r="365" spans="1:12" s="8" customFormat="1" ht="14.5" customHeight="1">
      <c r="A365" s="42">
        <v>137729</v>
      </c>
      <c r="B365" s="42"/>
      <c r="C365" s="41" t="s">
        <v>729</v>
      </c>
      <c r="D365" s="60" t="s">
        <v>724</v>
      </c>
      <c r="E365" s="106" t="s">
        <v>725</v>
      </c>
      <c r="F365" s="126" t="s">
        <v>730</v>
      </c>
      <c r="G365" s="126">
        <v>1</v>
      </c>
      <c r="H365" s="126">
        <v>4</v>
      </c>
      <c r="I365" s="145">
        <v>14599</v>
      </c>
      <c r="J365" s="44" t="s">
        <v>727</v>
      </c>
      <c r="K365" s="99" t="s">
        <v>728</v>
      </c>
    </row>
    <row r="366" spans="1:12" s="8" customFormat="1" ht="15">
      <c r="A366" s="42">
        <v>137730</v>
      </c>
      <c r="B366" s="42"/>
      <c r="C366" s="41" t="s">
        <v>731</v>
      </c>
      <c r="D366" s="53"/>
      <c r="E366" s="106" t="s">
        <v>732</v>
      </c>
      <c r="F366" s="126" t="s">
        <v>733</v>
      </c>
      <c r="G366" s="126">
        <v>1</v>
      </c>
      <c r="H366" s="126">
        <v>4</v>
      </c>
      <c r="I366" s="145">
        <v>6499</v>
      </c>
      <c r="J366" s="44" t="s">
        <v>734</v>
      </c>
      <c r="K366" s="99" t="s">
        <v>728</v>
      </c>
    </row>
    <row r="367" spans="1:12" s="6" customFormat="1" ht="15">
      <c r="A367" s="42">
        <v>137731</v>
      </c>
      <c r="B367" s="42"/>
      <c r="C367" s="41" t="s">
        <v>735</v>
      </c>
      <c r="D367" s="53"/>
      <c r="E367" s="106" t="s">
        <v>736</v>
      </c>
      <c r="F367" s="126" t="s">
        <v>733</v>
      </c>
      <c r="G367" s="126">
        <v>1</v>
      </c>
      <c r="H367" s="126">
        <v>4</v>
      </c>
      <c r="I367" s="145">
        <v>6299</v>
      </c>
      <c r="J367" s="44" t="s">
        <v>737</v>
      </c>
      <c r="K367" s="99" t="s">
        <v>728</v>
      </c>
    </row>
    <row r="368" spans="1:12" s="6" customFormat="1" ht="15">
      <c r="A368" s="42">
        <v>137732</v>
      </c>
      <c r="B368" s="42"/>
      <c r="C368" s="41" t="s">
        <v>738</v>
      </c>
      <c r="D368" s="53"/>
      <c r="E368" s="106" t="s">
        <v>739</v>
      </c>
      <c r="F368" s="126" t="s">
        <v>733</v>
      </c>
      <c r="G368" s="126">
        <v>1</v>
      </c>
      <c r="H368" s="126">
        <v>4</v>
      </c>
      <c r="I368" s="145">
        <v>6299</v>
      </c>
      <c r="J368" s="44" t="s">
        <v>737</v>
      </c>
      <c r="K368" s="99" t="s">
        <v>728</v>
      </c>
    </row>
    <row r="369" spans="1:12" s="6" customFormat="1" ht="15">
      <c r="A369" s="42">
        <v>137733</v>
      </c>
      <c r="B369" s="42"/>
      <c r="C369" s="41" t="s">
        <v>740</v>
      </c>
      <c r="D369" s="53"/>
      <c r="E369" s="106" t="s">
        <v>741</v>
      </c>
      <c r="F369" s="126" t="s">
        <v>733</v>
      </c>
      <c r="G369" s="126">
        <v>1</v>
      </c>
      <c r="H369" s="126">
        <v>4</v>
      </c>
      <c r="I369" s="145">
        <v>6299</v>
      </c>
      <c r="J369" s="44" t="s">
        <v>737</v>
      </c>
      <c r="K369" s="99" t="s">
        <v>728</v>
      </c>
    </row>
    <row r="370" spans="1:12" s="6" customFormat="1" ht="15">
      <c r="A370" s="42">
        <v>137734</v>
      </c>
      <c r="B370" s="42"/>
      <c r="C370" s="41" t="s">
        <v>742</v>
      </c>
      <c r="D370" s="53"/>
      <c r="E370" s="106" t="s">
        <v>743</v>
      </c>
      <c r="F370" s="126" t="s">
        <v>733</v>
      </c>
      <c r="G370" s="126">
        <v>1</v>
      </c>
      <c r="H370" s="126">
        <v>4</v>
      </c>
      <c r="I370" s="145">
        <v>6299</v>
      </c>
      <c r="J370" s="44" t="s">
        <v>737</v>
      </c>
      <c r="K370" s="99" t="s">
        <v>728</v>
      </c>
    </row>
    <row r="371" spans="1:12" s="6" customFormat="1" ht="15">
      <c r="A371" s="68">
        <v>138496</v>
      </c>
      <c r="B371" s="68"/>
      <c r="C371" s="69" t="s">
        <v>744</v>
      </c>
      <c r="D371" s="59" t="s">
        <v>87</v>
      </c>
      <c r="E371" s="108" t="s">
        <v>193</v>
      </c>
      <c r="F371" s="129" t="s">
        <v>745</v>
      </c>
      <c r="G371" s="129">
        <v>1</v>
      </c>
      <c r="H371" s="129">
        <v>4</v>
      </c>
      <c r="I371" s="145">
        <v>6299</v>
      </c>
      <c r="J371" s="70" t="s">
        <v>737</v>
      </c>
      <c r="K371" s="99" t="s">
        <v>728</v>
      </c>
    </row>
    <row r="372" spans="1:12">
      <c r="A372" s="26" t="s">
        <v>746</v>
      </c>
      <c r="B372" s="27"/>
      <c r="C372" s="27"/>
      <c r="D372" s="27"/>
      <c r="E372" s="27"/>
      <c r="F372" s="123"/>
      <c r="G372" s="147"/>
      <c r="H372" s="147"/>
      <c r="I372" s="148"/>
      <c r="J372" s="36"/>
      <c r="K372" s="36"/>
      <c r="L372" s="6"/>
    </row>
    <row r="373" spans="1:12" s="6" customFormat="1" ht="15">
      <c r="A373" s="42">
        <v>137735</v>
      </c>
      <c r="B373" s="42"/>
      <c r="C373" s="41" t="s">
        <v>747</v>
      </c>
      <c r="D373" s="66" t="s">
        <v>724</v>
      </c>
      <c r="E373" s="106" t="s">
        <v>725</v>
      </c>
      <c r="F373" s="126" t="s">
        <v>748</v>
      </c>
      <c r="G373" s="126">
        <v>1</v>
      </c>
      <c r="H373" s="126">
        <v>4</v>
      </c>
      <c r="I373" s="145">
        <v>13799</v>
      </c>
      <c r="J373" s="44" t="s">
        <v>727</v>
      </c>
      <c r="K373" s="99" t="s">
        <v>728</v>
      </c>
    </row>
    <row r="374" spans="1:12" s="6" customFormat="1" ht="15">
      <c r="A374" s="42">
        <v>137736</v>
      </c>
      <c r="B374" s="42"/>
      <c r="C374" s="41" t="s">
        <v>749</v>
      </c>
      <c r="D374" s="53"/>
      <c r="E374" s="106" t="s">
        <v>193</v>
      </c>
      <c r="F374" s="126" t="s">
        <v>750</v>
      </c>
      <c r="G374" s="126">
        <v>1</v>
      </c>
      <c r="H374" s="126">
        <v>4</v>
      </c>
      <c r="I374" s="145">
        <v>6299</v>
      </c>
      <c r="J374" s="44" t="s">
        <v>751</v>
      </c>
      <c r="K374" s="99" t="s">
        <v>728</v>
      </c>
    </row>
    <row r="375" spans="1:12" s="6" customFormat="1" ht="15">
      <c r="A375" s="42">
        <v>137737</v>
      </c>
      <c r="B375" s="42"/>
      <c r="C375" s="41" t="s">
        <v>752</v>
      </c>
      <c r="D375" s="53"/>
      <c r="E375" s="106" t="s">
        <v>25</v>
      </c>
      <c r="F375" s="126" t="s">
        <v>750</v>
      </c>
      <c r="G375" s="126">
        <v>1</v>
      </c>
      <c r="H375" s="126">
        <v>4</v>
      </c>
      <c r="I375" s="145">
        <v>6299</v>
      </c>
      <c r="J375" s="44" t="s">
        <v>753</v>
      </c>
      <c r="K375" s="99" t="s">
        <v>728</v>
      </c>
    </row>
    <row r="376" spans="1:12" s="6" customFormat="1" ht="30">
      <c r="A376" s="42">
        <v>137738</v>
      </c>
      <c r="B376" s="42"/>
      <c r="C376" s="41" t="s">
        <v>754</v>
      </c>
      <c r="D376" s="53" t="s">
        <v>755</v>
      </c>
      <c r="E376" s="106" t="s">
        <v>30</v>
      </c>
      <c r="F376" s="126" t="s">
        <v>750</v>
      </c>
      <c r="G376" s="126">
        <v>1</v>
      </c>
      <c r="H376" s="126">
        <v>4</v>
      </c>
      <c r="I376" s="145">
        <v>6299</v>
      </c>
      <c r="J376" s="44" t="s">
        <v>753</v>
      </c>
      <c r="K376" s="99" t="s">
        <v>728</v>
      </c>
    </row>
    <row r="377" spans="1:12" s="6" customFormat="1" ht="30">
      <c r="A377" s="42">
        <v>137739</v>
      </c>
      <c r="B377" s="42"/>
      <c r="C377" s="41" t="s">
        <v>756</v>
      </c>
      <c r="D377" s="53" t="s">
        <v>755</v>
      </c>
      <c r="E377" s="106" t="s">
        <v>34</v>
      </c>
      <c r="F377" s="126" t="s">
        <v>750</v>
      </c>
      <c r="G377" s="126">
        <v>1</v>
      </c>
      <c r="H377" s="126">
        <v>4</v>
      </c>
      <c r="I377" s="145">
        <v>6299</v>
      </c>
      <c r="J377" s="44" t="s">
        <v>753</v>
      </c>
      <c r="K377" s="99" t="s">
        <v>728</v>
      </c>
    </row>
    <row r="378" spans="1:12" s="6" customFormat="1" ht="30">
      <c r="A378" s="42">
        <v>137740</v>
      </c>
      <c r="B378" s="42"/>
      <c r="C378" s="41" t="s">
        <v>757</v>
      </c>
      <c r="D378" s="53" t="s">
        <v>755</v>
      </c>
      <c r="E378" s="106" t="s">
        <v>32</v>
      </c>
      <c r="F378" s="126" t="s">
        <v>750</v>
      </c>
      <c r="G378" s="126">
        <v>1</v>
      </c>
      <c r="H378" s="126">
        <v>4</v>
      </c>
      <c r="I378" s="145">
        <v>6299</v>
      </c>
      <c r="J378" s="44" t="s">
        <v>753</v>
      </c>
      <c r="K378" s="99" t="s">
        <v>728</v>
      </c>
    </row>
    <row r="379" spans="1:12" s="6" customFormat="1" ht="15">
      <c r="A379" s="42">
        <v>137741</v>
      </c>
      <c r="B379" s="42"/>
      <c r="C379" s="41" t="s">
        <v>758</v>
      </c>
      <c r="D379" s="66" t="s">
        <v>724</v>
      </c>
      <c r="E379" s="106" t="s">
        <v>725</v>
      </c>
      <c r="F379" s="126" t="s">
        <v>759</v>
      </c>
      <c r="G379" s="126">
        <v>1</v>
      </c>
      <c r="H379" s="126">
        <v>4</v>
      </c>
      <c r="I379" s="145">
        <v>14599</v>
      </c>
      <c r="J379" s="44" t="s">
        <v>727</v>
      </c>
      <c r="K379" s="99" t="s">
        <v>728</v>
      </c>
    </row>
    <row r="380" spans="1:12" s="6" customFormat="1" ht="15">
      <c r="A380" s="42">
        <v>137742</v>
      </c>
      <c r="B380" s="42"/>
      <c r="C380" s="41" t="s">
        <v>760</v>
      </c>
      <c r="D380" s="53"/>
      <c r="E380" s="106" t="s">
        <v>193</v>
      </c>
      <c r="F380" s="126" t="s">
        <v>761</v>
      </c>
      <c r="G380" s="126">
        <v>1</v>
      </c>
      <c r="H380" s="126">
        <v>4</v>
      </c>
      <c r="I380" s="145">
        <v>6299</v>
      </c>
      <c r="J380" s="44" t="s">
        <v>753</v>
      </c>
      <c r="K380" s="99" t="s">
        <v>728</v>
      </c>
    </row>
    <row r="381" spans="1:12" s="6" customFormat="1" ht="15">
      <c r="A381" s="68">
        <v>137744</v>
      </c>
      <c r="B381" s="68"/>
      <c r="C381" s="69" t="s">
        <v>762</v>
      </c>
      <c r="D381" s="72"/>
      <c r="E381" s="108" t="s">
        <v>193</v>
      </c>
      <c r="F381" s="129" t="s">
        <v>761</v>
      </c>
      <c r="G381" s="129">
        <v>1</v>
      </c>
      <c r="H381" s="129">
        <v>4</v>
      </c>
      <c r="I381" s="145">
        <v>10599</v>
      </c>
      <c r="J381" s="70" t="s">
        <v>734</v>
      </c>
      <c r="K381" s="99" t="s">
        <v>728</v>
      </c>
    </row>
    <row r="382" spans="1:12">
      <c r="A382" s="26" t="s">
        <v>763</v>
      </c>
      <c r="B382" s="27"/>
      <c r="C382" s="27"/>
      <c r="D382" s="27" t="s">
        <v>24</v>
      </c>
      <c r="E382" s="27"/>
      <c r="F382" s="123"/>
      <c r="G382" s="147"/>
      <c r="H382" s="147"/>
      <c r="I382" s="148"/>
      <c r="J382" s="36"/>
      <c r="K382" s="36"/>
      <c r="L382" s="6"/>
    </row>
    <row r="383" spans="1:12" s="8" customFormat="1" ht="26.75" customHeight="1">
      <c r="A383" s="42">
        <v>137746</v>
      </c>
      <c r="B383" s="42"/>
      <c r="C383" s="41" t="s">
        <v>764</v>
      </c>
      <c r="D383" s="53" t="s">
        <v>755</v>
      </c>
      <c r="E383" s="106" t="s">
        <v>30</v>
      </c>
      <c r="F383" s="126" t="s">
        <v>765</v>
      </c>
      <c r="G383" s="126">
        <v>1</v>
      </c>
      <c r="H383" s="126">
        <v>1</v>
      </c>
      <c r="I383" s="145">
        <v>20599</v>
      </c>
      <c r="J383" s="44" t="s">
        <v>766</v>
      </c>
      <c r="K383" s="99" t="s">
        <v>728</v>
      </c>
    </row>
    <row r="384" spans="1:12" s="8" customFormat="1" ht="24.75" customHeight="1">
      <c r="A384" s="42">
        <v>137747</v>
      </c>
      <c r="B384" s="42"/>
      <c r="C384" s="41" t="s">
        <v>767</v>
      </c>
      <c r="D384" s="65" t="s">
        <v>724</v>
      </c>
      <c r="E384" s="106" t="s">
        <v>25</v>
      </c>
      <c r="F384" s="126" t="s">
        <v>765</v>
      </c>
      <c r="G384" s="126">
        <v>1</v>
      </c>
      <c r="H384" s="126">
        <v>1</v>
      </c>
      <c r="I384" s="145">
        <v>20599</v>
      </c>
      <c r="J384" s="44" t="s">
        <v>766</v>
      </c>
      <c r="K384" s="99" t="s">
        <v>728</v>
      </c>
    </row>
    <row r="385" spans="1:11" s="8" customFormat="1" ht="24.75" customHeight="1">
      <c r="A385" s="42">
        <v>137748</v>
      </c>
      <c r="B385" s="42"/>
      <c r="C385" s="41" t="s">
        <v>768</v>
      </c>
      <c r="D385" s="65" t="s">
        <v>724</v>
      </c>
      <c r="E385" s="106" t="s">
        <v>32</v>
      </c>
      <c r="F385" s="126" t="s">
        <v>765</v>
      </c>
      <c r="G385" s="126">
        <v>1</v>
      </c>
      <c r="H385" s="126">
        <v>1</v>
      </c>
      <c r="I385" s="145">
        <v>20599</v>
      </c>
      <c r="J385" s="44" t="s">
        <v>766</v>
      </c>
      <c r="K385" s="99" t="s">
        <v>728</v>
      </c>
    </row>
    <row r="386" spans="1:11" s="8" customFormat="1" ht="24.75" customHeight="1">
      <c r="A386" s="42">
        <v>137749</v>
      </c>
      <c r="B386" s="42"/>
      <c r="C386" s="41" t="s">
        <v>769</v>
      </c>
      <c r="D386" s="65" t="s">
        <v>724</v>
      </c>
      <c r="E386" s="106" t="s">
        <v>193</v>
      </c>
      <c r="F386" s="126" t="s">
        <v>765</v>
      </c>
      <c r="G386" s="126">
        <v>1</v>
      </c>
      <c r="H386" s="126">
        <v>1</v>
      </c>
      <c r="I386" s="145">
        <v>20599</v>
      </c>
      <c r="J386" s="44" t="s">
        <v>766</v>
      </c>
      <c r="K386" s="99" t="s">
        <v>728</v>
      </c>
    </row>
    <row r="387" spans="1:11" s="8" customFormat="1" ht="24.75" customHeight="1">
      <c r="A387" s="42">
        <v>137750</v>
      </c>
      <c r="B387" s="42"/>
      <c r="C387" s="41" t="s">
        <v>770</v>
      </c>
      <c r="D387" s="53" t="s">
        <v>755</v>
      </c>
      <c r="E387" s="106" t="s">
        <v>274</v>
      </c>
      <c r="F387" s="126" t="s">
        <v>765</v>
      </c>
      <c r="G387" s="126">
        <v>1</v>
      </c>
      <c r="H387" s="126">
        <v>1</v>
      </c>
      <c r="I387" s="145">
        <v>20599</v>
      </c>
      <c r="J387" s="44" t="s">
        <v>766</v>
      </c>
      <c r="K387" s="99" t="s">
        <v>728</v>
      </c>
    </row>
    <row r="388" spans="1:11" s="8" customFormat="1" ht="24.75" customHeight="1">
      <c r="A388" s="42">
        <v>137751</v>
      </c>
      <c r="B388" s="42"/>
      <c r="C388" s="41" t="s">
        <v>771</v>
      </c>
      <c r="D388" s="65" t="s">
        <v>772</v>
      </c>
      <c r="E388" s="106" t="s">
        <v>92</v>
      </c>
      <c r="F388" s="126" t="s">
        <v>765</v>
      </c>
      <c r="G388" s="126">
        <v>1</v>
      </c>
      <c r="H388" s="126">
        <v>1</v>
      </c>
      <c r="I388" s="145">
        <v>20599</v>
      </c>
      <c r="J388" s="44" t="s">
        <v>766</v>
      </c>
      <c r="K388" s="99" t="s">
        <v>728</v>
      </c>
    </row>
    <row r="389" spans="1:11" s="8" customFormat="1" ht="24.75" customHeight="1">
      <c r="A389" s="42">
        <v>137752</v>
      </c>
      <c r="B389" s="42"/>
      <c r="C389" s="41" t="s">
        <v>773</v>
      </c>
      <c r="D389" s="53" t="s">
        <v>755</v>
      </c>
      <c r="E389" s="106" t="s">
        <v>30</v>
      </c>
      <c r="F389" s="126" t="s">
        <v>774</v>
      </c>
      <c r="G389" s="126">
        <v>1</v>
      </c>
      <c r="H389" s="126">
        <v>1</v>
      </c>
      <c r="I389" s="145">
        <v>27599</v>
      </c>
      <c r="J389" s="44" t="s">
        <v>766</v>
      </c>
      <c r="K389" s="99" t="s">
        <v>728</v>
      </c>
    </row>
    <row r="390" spans="1:11" s="8" customFormat="1" ht="24.75" customHeight="1">
      <c r="A390" s="42">
        <v>137753</v>
      </c>
      <c r="B390" s="42"/>
      <c r="C390" s="41" t="s">
        <v>775</v>
      </c>
      <c r="D390" s="65" t="s">
        <v>724</v>
      </c>
      <c r="E390" s="106" t="s">
        <v>25</v>
      </c>
      <c r="F390" s="126" t="s">
        <v>774</v>
      </c>
      <c r="G390" s="126">
        <v>1</v>
      </c>
      <c r="H390" s="126">
        <v>1</v>
      </c>
      <c r="I390" s="145">
        <v>27599</v>
      </c>
      <c r="J390" s="44" t="s">
        <v>766</v>
      </c>
      <c r="K390" s="99" t="s">
        <v>728</v>
      </c>
    </row>
    <row r="391" spans="1:11" s="8" customFormat="1" ht="24.75" customHeight="1">
      <c r="A391" s="42">
        <v>137754</v>
      </c>
      <c r="B391" s="42"/>
      <c r="C391" s="41" t="s">
        <v>776</v>
      </c>
      <c r="D391" s="65" t="s">
        <v>724</v>
      </c>
      <c r="E391" s="106" t="s">
        <v>32</v>
      </c>
      <c r="F391" s="126" t="s">
        <v>774</v>
      </c>
      <c r="G391" s="126">
        <v>1</v>
      </c>
      <c r="H391" s="126">
        <v>1</v>
      </c>
      <c r="I391" s="145">
        <v>27599</v>
      </c>
      <c r="J391" s="44" t="s">
        <v>766</v>
      </c>
      <c r="K391" s="99" t="s">
        <v>728</v>
      </c>
    </row>
    <row r="392" spans="1:11" s="8" customFormat="1" ht="24.75" customHeight="1">
      <c r="A392" s="42">
        <v>137755</v>
      </c>
      <c r="B392" s="42"/>
      <c r="C392" s="41" t="s">
        <v>777</v>
      </c>
      <c r="D392" s="65" t="s">
        <v>724</v>
      </c>
      <c r="E392" s="106" t="s">
        <v>193</v>
      </c>
      <c r="F392" s="126" t="s">
        <v>774</v>
      </c>
      <c r="G392" s="126">
        <v>1</v>
      </c>
      <c r="H392" s="126">
        <v>1</v>
      </c>
      <c r="I392" s="145">
        <v>27599</v>
      </c>
      <c r="J392" s="44" t="s">
        <v>766</v>
      </c>
      <c r="K392" s="99" t="s">
        <v>728</v>
      </c>
    </row>
    <row r="393" spans="1:11" s="8" customFormat="1" ht="24.75" customHeight="1">
      <c r="A393" s="42">
        <v>137756</v>
      </c>
      <c r="B393" s="42"/>
      <c r="C393" s="41" t="s">
        <v>778</v>
      </c>
      <c r="D393" s="53" t="s">
        <v>755</v>
      </c>
      <c r="E393" s="106" t="s">
        <v>274</v>
      </c>
      <c r="F393" s="126" t="s">
        <v>774</v>
      </c>
      <c r="G393" s="126">
        <v>1</v>
      </c>
      <c r="H393" s="126">
        <v>1</v>
      </c>
      <c r="I393" s="145">
        <v>27599</v>
      </c>
      <c r="J393" s="44" t="s">
        <v>766</v>
      </c>
      <c r="K393" s="99" t="s">
        <v>728</v>
      </c>
    </row>
    <row r="394" spans="1:11" s="8" customFormat="1" ht="24.75" customHeight="1">
      <c r="A394" s="42">
        <v>137757</v>
      </c>
      <c r="B394" s="42"/>
      <c r="C394" s="41" t="s">
        <v>779</v>
      </c>
      <c r="D394" s="65" t="s">
        <v>772</v>
      </c>
      <c r="E394" s="106" t="s">
        <v>92</v>
      </c>
      <c r="F394" s="126" t="s">
        <v>774</v>
      </c>
      <c r="G394" s="126">
        <v>1</v>
      </c>
      <c r="H394" s="126">
        <v>1</v>
      </c>
      <c r="I394" s="145">
        <v>27599</v>
      </c>
      <c r="J394" s="44" t="s">
        <v>766</v>
      </c>
      <c r="K394" s="99" t="s">
        <v>728</v>
      </c>
    </row>
    <row r="395" spans="1:11" s="8" customFormat="1" ht="24.75" customHeight="1">
      <c r="A395" s="42">
        <v>137758</v>
      </c>
      <c r="B395" s="42"/>
      <c r="C395" s="41" t="s">
        <v>780</v>
      </c>
      <c r="D395" s="53" t="s">
        <v>755</v>
      </c>
      <c r="E395" s="106" t="s">
        <v>30</v>
      </c>
      <c r="F395" s="126" t="s">
        <v>781</v>
      </c>
      <c r="G395" s="126">
        <v>1</v>
      </c>
      <c r="H395" s="126">
        <v>1</v>
      </c>
      <c r="I395" s="145">
        <v>38999</v>
      </c>
      <c r="J395" s="44" t="s">
        <v>766</v>
      </c>
      <c r="K395" s="99" t="s">
        <v>728</v>
      </c>
    </row>
    <row r="396" spans="1:11" s="8" customFormat="1" ht="24.75" customHeight="1">
      <c r="A396" s="42">
        <v>137759</v>
      </c>
      <c r="B396" s="42"/>
      <c r="C396" s="41" t="s">
        <v>782</v>
      </c>
      <c r="D396" s="65" t="s">
        <v>724</v>
      </c>
      <c r="E396" s="106" t="s">
        <v>25</v>
      </c>
      <c r="F396" s="126" t="s">
        <v>781</v>
      </c>
      <c r="G396" s="126">
        <v>1</v>
      </c>
      <c r="H396" s="126">
        <v>1</v>
      </c>
      <c r="I396" s="145">
        <v>38999</v>
      </c>
      <c r="J396" s="44" t="s">
        <v>766</v>
      </c>
      <c r="K396" s="99" t="s">
        <v>728</v>
      </c>
    </row>
    <row r="397" spans="1:11" s="8" customFormat="1" ht="24.75" customHeight="1">
      <c r="A397" s="42">
        <v>137760</v>
      </c>
      <c r="B397" s="42"/>
      <c r="C397" s="41" t="s">
        <v>783</v>
      </c>
      <c r="D397" s="65" t="s">
        <v>724</v>
      </c>
      <c r="E397" s="106" t="s">
        <v>32</v>
      </c>
      <c r="F397" s="126" t="s">
        <v>781</v>
      </c>
      <c r="G397" s="126">
        <v>1</v>
      </c>
      <c r="H397" s="126">
        <v>1</v>
      </c>
      <c r="I397" s="145">
        <v>38999</v>
      </c>
      <c r="J397" s="44" t="s">
        <v>766</v>
      </c>
      <c r="K397" s="99" t="s">
        <v>728</v>
      </c>
    </row>
    <row r="398" spans="1:11" s="8" customFormat="1" ht="24.75" customHeight="1">
      <c r="A398" s="42">
        <v>137761</v>
      </c>
      <c r="B398" s="42"/>
      <c r="C398" s="41" t="s">
        <v>784</v>
      </c>
      <c r="D398" s="65" t="s">
        <v>724</v>
      </c>
      <c r="E398" s="106" t="s">
        <v>193</v>
      </c>
      <c r="F398" s="126" t="s">
        <v>781</v>
      </c>
      <c r="G398" s="126">
        <v>1</v>
      </c>
      <c r="H398" s="126">
        <v>1</v>
      </c>
      <c r="I398" s="145">
        <v>38999</v>
      </c>
      <c r="J398" s="44" t="s">
        <v>766</v>
      </c>
      <c r="K398" s="99" t="s">
        <v>728</v>
      </c>
    </row>
    <row r="399" spans="1:11" s="8" customFormat="1" ht="24.75" customHeight="1">
      <c r="A399" s="42">
        <v>137762</v>
      </c>
      <c r="B399" s="42"/>
      <c r="C399" s="41" t="s">
        <v>785</v>
      </c>
      <c r="D399" s="53" t="s">
        <v>755</v>
      </c>
      <c r="E399" s="106" t="s">
        <v>274</v>
      </c>
      <c r="F399" s="126" t="s">
        <v>781</v>
      </c>
      <c r="G399" s="126">
        <v>1</v>
      </c>
      <c r="H399" s="126">
        <v>1</v>
      </c>
      <c r="I399" s="145">
        <v>38999</v>
      </c>
      <c r="J399" s="44" t="s">
        <v>766</v>
      </c>
      <c r="K399" s="99" t="s">
        <v>728</v>
      </c>
    </row>
    <row r="400" spans="1:11" s="8" customFormat="1" ht="24.75" customHeight="1">
      <c r="A400" s="68">
        <v>137763</v>
      </c>
      <c r="B400" s="68"/>
      <c r="C400" s="69" t="s">
        <v>786</v>
      </c>
      <c r="D400" s="73" t="s">
        <v>772</v>
      </c>
      <c r="E400" s="108" t="s">
        <v>92</v>
      </c>
      <c r="F400" s="129" t="s">
        <v>781</v>
      </c>
      <c r="G400" s="129">
        <v>1</v>
      </c>
      <c r="H400" s="129">
        <v>1</v>
      </c>
      <c r="I400" s="145">
        <v>38999</v>
      </c>
      <c r="J400" s="70" t="s">
        <v>766</v>
      </c>
      <c r="K400" s="99" t="s">
        <v>728</v>
      </c>
    </row>
    <row r="401" spans="1:12">
      <c r="A401" s="26" t="s">
        <v>787</v>
      </c>
      <c r="B401" s="27"/>
      <c r="C401" s="27"/>
      <c r="D401" s="27" t="s">
        <v>24</v>
      </c>
      <c r="E401" s="27"/>
      <c r="F401" s="123"/>
      <c r="G401" s="147"/>
      <c r="H401" s="147"/>
      <c r="I401" s="148"/>
      <c r="J401" s="36"/>
      <c r="K401" s="36"/>
      <c r="L401" s="6"/>
    </row>
    <row r="402" spans="1:12" s="6" customFormat="1" ht="24" customHeight="1">
      <c r="A402" s="42">
        <v>137764</v>
      </c>
      <c r="B402" s="42"/>
      <c r="C402" s="41" t="s">
        <v>788</v>
      </c>
      <c r="D402" s="65" t="s">
        <v>724</v>
      </c>
      <c r="E402" s="106" t="s">
        <v>193</v>
      </c>
      <c r="F402" s="126" t="s">
        <v>789</v>
      </c>
      <c r="G402" s="126">
        <v>1</v>
      </c>
      <c r="H402" s="126">
        <v>3</v>
      </c>
      <c r="I402" s="145">
        <v>9699</v>
      </c>
      <c r="J402" s="44" t="s">
        <v>790</v>
      </c>
      <c r="K402" s="99" t="s">
        <v>728</v>
      </c>
    </row>
    <row r="403" spans="1:12" s="6" customFormat="1" ht="24" customHeight="1">
      <c r="A403" s="42">
        <v>137765</v>
      </c>
      <c r="B403" s="42"/>
      <c r="C403" s="41" t="s">
        <v>791</v>
      </c>
      <c r="D403" s="53"/>
      <c r="E403" s="106" t="s">
        <v>193</v>
      </c>
      <c r="F403" s="126" t="s">
        <v>792</v>
      </c>
      <c r="G403" s="126">
        <v>1</v>
      </c>
      <c r="H403" s="126">
        <v>3</v>
      </c>
      <c r="I403" s="145">
        <v>2899</v>
      </c>
      <c r="J403" s="44" t="s">
        <v>793</v>
      </c>
      <c r="K403" s="99" t="s">
        <v>728</v>
      </c>
    </row>
    <row r="404" spans="1:12" s="6" customFormat="1" ht="24" customHeight="1">
      <c r="A404" s="42">
        <v>137766</v>
      </c>
      <c r="B404" s="42"/>
      <c r="C404" s="41" t="s">
        <v>794</v>
      </c>
      <c r="D404" s="53"/>
      <c r="E404" s="106" t="s">
        <v>34</v>
      </c>
      <c r="F404" s="126" t="s">
        <v>792</v>
      </c>
      <c r="G404" s="126">
        <v>1</v>
      </c>
      <c r="H404" s="126">
        <v>3</v>
      </c>
      <c r="I404" s="145">
        <v>2899</v>
      </c>
      <c r="J404" s="44" t="s">
        <v>793</v>
      </c>
      <c r="K404" s="99" t="s">
        <v>728</v>
      </c>
    </row>
    <row r="405" spans="1:12" s="6" customFormat="1" ht="24" customHeight="1">
      <c r="A405" s="42">
        <v>137767</v>
      </c>
      <c r="B405" s="42"/>
      <c r="C405" s="41" t="s">
        <v>795</v>
      </c>
      <c r="D405" s="53" t="s">
        <v>755</v>
      </c>
      <c r="E405" s="106" t="s">
        <v>52</v>
      </c>
      <c r="F405" s="126" t="s">
        <v>792</v>
      </c>
      <c r="G405" s="126">
        <v>1</v>
      </c>
      <c r="H405" s="126">
        <v>3</v>
      </c>
      <c r="I405" s="145">
        <v>2899</v>
      </c>
      <c r="J405" s="44" t="s">
        <v>793</v>
      </c>
      <c r="K405" s="99" t="s">
        <v>728</v>
      </c>
    </row>
    <row r="406" spans="1:12" s="6" customFormat="1" ht="24" customHeight="1">
      <c r="A406" s="42">
        <v>137768</v>
      </c>
      <c r="B406" s="42"/>
      <c r="C406" s="41" t="s">
        <v>796</v>
      </c>
      <c r="D406" s="53" t="s">
        <v>755</v>
      </c>
      <c r="E406" s="106" t="s">
        <v>32</v>
      </c>
      <c r="F406" s="126" t="s">
        <v>792</v>
      </c>
      <c r="G406" s="126">
        <v>1</v>
      </c>
      <c r="H406" s="126">
        <v>3</v>
      </c>
      <c r="I406" s="145">
        <v>2899</v>
      </c>
      <c r="J406" s="44" t="s">
        <v>793</v>
      </c>
      <c r="K406" s="99" t="s">
        <v>728</v>
      </c>
    </row>
    <row r="407" spans="1:12" s="6" customFormat="1" ht="24" customHeight="1">
      <c r="A407" s="42">
        <v>137769</v>
      </c>
      <c r="B407" s="42"/>
      <c r="C407" s="41" t="s">
        <v>797</v>
      </c>
      <c r="D407" s="53"/>
      <c r="E407" s="106" t="s">
        <v>30</v>
      </c>
      <c r="F407" s="126" t="s">
        <v>792</v>
      </c>
      <c r="G407" s="126">
        <v>1</v>
      </c>
      <c r="H407" s="126">
        <v>3</v>
      </c>
      <c r="I407" s="145">
        <v>2899</v>
      </c>
      <c r="J407" s="44" t="s">
        <v>793</v>
      </c>
      <c r="K407" s="99" t="s">
        <v>728</v>
      </c>
    </row>
    <row r="408" spans="1:12" s="6" customFormat="1" ht="24" customHeight="1">
      <c r="A408" s="68">
        <v>137770</v>
      </c>
      <c r="B408" s="68"/>
      <c r="C408" s="69" t="s">
        <v>798</v>
      </c>
      <c r="D408" s="53" t="s">
        <v>755</v>
      </c>
      <c r="E408" s="108" t="s">
        <v>25</v>
      </c>
      <c r="F408" s="129" t="s">
        <v>792</v>
      </c>
      <c r="G408" s="129">
        <v>1</v>
      </c>
      <c r="H408" s="129">
        <v>3</v>
      </c>
      <c r="I408" s="145">
        <v>2899</v>
      </c>
      <c r="J408" s="70" t="s">
        <v>793</v>
      </c>
      <c r="K408" s="99" t="s">
        <v>728</v>
      </c>
    </row>
    <row r="409" spans="1:12">
      <c r="A409" s="26" t="s">
        <v>799</v>
      </c>
      <c r="B409" s="27"/>
      <c r="C409" s="27"/>
      <c r="D409" s="27"/>
      <c r="E409" s="27"/>
      <c r="F409" s="123"/>
      <c r="G409" s="147"/>
      <c r="H409" s="147"/>
      <c r="I409" s="148"/>
      <c r="J409" s="36"/>
      <c r="K409" s="36"/>
      <c r="L409" s="6"/>
    </row>
    <row r="410" spans="1:12" s="6" customFormat="1" ht="24" customHeight="1">
      <c r="A410" s="42">
        <v>137771</v>
      </c>
      <c r="B410" s="42"/>
      <c r="C410" s="41" t="s">
        <v>800</v>
      </c>
      <c r="D410" s="65" t="s">
        <v>724</v>
      </c>
      <c r="E410" s="106" t="s">
        <v>193</v>
      </c>
      <c r="F410" s="126" t="s">
        <v>801</v>
      </c>
      <c r="G410" s="126">
        <v>1</v>
      </c>
      <c r="H410" s="126">
        <v>5</v>
      </c>
      <c r="I410" s="145">
        <v>8899</v>
      </c>
      <c r="J410" s="44" t="s">
        <v>802</v>
      </c>
      <c r="K410" s="99" t="s">
        <v>728</v>
      </c>
    </row>
    <row r="411" spans="1:12" s="6" customFormat="1" ht="24" customHeight="1">
      <c r="A411" s="42">
        <v>137777</v>
      </c>
      <c r="B411" s="42"/>
      <c r="C411" s="41" t="s">
        <v>803</v>
      </c>
      <c r="D411" s="53"/>
      <c r="E411" s="106" t="s">
        <v>193</v>
      </c>
      <c r="F411" s="126" t="s">
        <v>804</v>
      </c>
      <c r="G411" s="126">
        <v>1</v>
      </c>
      <c r="H411" s="126">
        <v>4</v>
      </c>
      <c r="I411" s="145">
        <v>3099</v>
      </c>
      <c r="J411" s="44" t="s">
        <v>734</v>
      </c>
      <c r="K411" s="99" t="s">
        <v>728</v>
      </c>
    </row>
    <row r="412" spans="1:12" s="6" customFormat="1" ht="24" customHeight="1">
      <c r="A412" s="42">
        <v>137783</v>
      </c>
      <c r="B412" s="42"/>
      <c r="C412" s="41" t="s">
        <v>805</v>
      </c>
      <c r="D412" s="53" t="s">
        <v>755</v>
      </c>
      <c r="E412" s="106" t="s">
        <v>193</v>
      </c>
      <c r="F412" s="126" t="s">
        <v>806</v>
      </c>
      <c r="G412" s="126">
        <v>1</v>
      </c>
      <c r="H412" s="126">
        <v>4</v>
      </c>
      <c r="I412" s="145">
        <v>11399</v>
      </c>
      <c r="J412" s="44" t="s">
        <v>802</v>
      </c>
      <c r="K412" s="99" t="s">
        <v>728</v>
      </c>
    </row>
    <row r="413" spans="1:12" s="6" customFormat="1" ht="24" customHeight="1">
      <c r="A413" s="42">
        <v>137789</v>
      </c>
      <c r="B413" s="42"/>
      <c r="C413" s="41" t="s">
        <v>807</v>
      </c>
      <c r="D413" s="53" t="s">
        <v>755</v>
      </c>
      <c r="E413" s="106" t="s">
        <v>193</v>
      </c>
      <c r="F413" s="126" t="s">
        <v>808</v>
      </c>
      <c r="G413" s="126">
        <v>1</v>
      </c>
      <c r="H413" s="126">
        <v>3</v>
      </c>
      <c r="I413" s="145">
        <v>3699</v>
      </c>
      <c r="J413" s="44" t="s">
        <v>734</v>
      </c>
      <c r="K413" s="99" t="s">
        <v>728</v>
      </c>
    </row>
    <row r="414" spans="1:12" s="6" customFormat="1" ht="24" customHeight="1">
      <c r="A414" s="68">
        <v>141948</v>
      </c>
      <c r="B414" s="68"/>
      <c r="C414" s="69" t="s">
        <v>809</v>
      </c>
      <c r="D414" s="72"/>
      <c r="E414" s="108" t="s">
        <v>193</v>
      </c>
      <c r="F414" s="129" t="s">
        <v>810</v>
      </c>
      <c r="G414" s="129">
        <v>1</v>
      </c>
      <c r="H414" s="129">
        <v>1</v>
      </c>
      <c r="I414" s="145">
        <v>17899</v>
      </c>
      <c r="J414" s="70" t="s">
        <v>811</v>
      </c>
      <c r="K414" s="99" t="s">
        <v>728</v>
      </c>
    </row>
    <row r="415" spans="1:12" s="6" customFormat="1" ht="18.75" customHeight="1">
      <c r="A415" s="24" t="s">
        <v>812</v>
      </c>
      <c r="B415" s="24"/>
      <c r="C415" s="25"/>
      <c r="D415" s="25"/>
      <c r="E415" s="25"/>
      <c r="F415" s="122"/>
      <c r="G415" s="149"/>
      <c r="H415" s="149"/>
      <c r="I415" s="150"/>
      <c r="J415" s="35"/>
      <c r="K415" s="35"/>
    </row>
    <row r="416" spans="1:12">
      <c r="A416" s="26" t="s">
        <v>813</v>
      </c>
      <c r="B416" s="27"/>
      <c r="C416" s="27"/>
      <c r="D416" s="27"/>
      <c r="E416" s="27"/>
      <c r="F416" s="123"/>
      <c r="G416" s="147"/>
      <c r="H416" s="147"/>
      <c r="I416" s="148"/>
      <c r="J416" s="36"/>
      <c r="K416" s="36"/>
      <c r="L416" s="6"/>
    </row>
    <row r="417" spans="1:12" s="6" customFormat="1" ht="24" customHeight="1">
      <c r="A417" s="42">
        <v>540570</v>
      </c>
      <c r="B417" s="42"/>
      <c r="C417" s="41" t="s">
        <v>814</v>
      </c>
      <c r="D417" s="53"/>
      <c r="E417" s="105" t="s">
        <v>815</v>
      </c>
      <c r="F417" s="126" t="s">
        <v>816</v>
      </c>
      <c r="G417" s="126">
        <v>1</v>
      </c>
      <c r="H417" s="126">
        <v>1</v>
      </c>
      <c r="I417" s="145">
        <v>9369</v>
      </c>
      <c r="J417" s="44" t="s">
        <v>817</v>
      </c>
      <c r="K417" s="99" t="s">
        <v>818</v>
      </c>
    </row>
    <row r="418" spans="1:12" s="6" customFormat="1" ht="24" customHeight="1">
      <c r="A418" s="42">
        <v>546282</v>
      </c>
      <c r="B418" s="42"/>
      <c r="C418" s="41" t="s">
        <v>819</v>
      </c>
      <c r="D418" s="159" t="s">
        <v>820</v>
      </c>
      <c r="E418" s="105" t="s">
        <v>821</v>
      </c>
      <c r="F418" s="126" t="s">
        <v>822</v>
      </c>
      <c r="G418" s="126">
        <v>1</v>
      </c>
      <c r="H418" s="126">
        <v>1</v>
      </c>
      <c r="I418" s="145">
        <v>17229</v>
      </c>
      <c r="J418" s="44" t="s">
        <v>823</v>
      </c>
      <c r="K418" s="99" t="s">
        <v>818</v>
      </c>
    </row>
    <row r="419" spans="1:12" s="6" customFormat="1" ht="24" customHeight="1">
      <c r="A419" s="42">
        <v>525248</v>
      </c>
      <c r="B419" s="42"/>
      <c r="C419" s="41" t="s">
        <v>824</v>
      </c>
      <c r="D419" s="53"/>
      <c r="E419" s="105" t="s">
        <v>825</v>
      </c>
      <c r="F419" s="126" t="s">
        <v>822</v>
      </c>
      <c r="G419" s="126">
        <v>1</v>
      </c>
      <c r="H419" s="126">
        <v>1</v>
      </c>
      <c r="I419" s="145">
        <v>27689</v>
      </c>
      <c r="J419" s="44" t="s">
        <v>826</v>
      </c>
      <c r="K419" s="99" t="s">
        <v>818</v>
      </c>
    </row>
    <row r="420" spans="1:12" s="6" customFormat="1" ht="24" customHeight="1">
      <c r="A420" s="42">
        <v>525669</v>
      </c>
      <c r="B420" s="42"/>
      <c r="C420" s="41" t="s">
        <v>827</v>
      </c>
      <c r="D420" s="53"/>
      <c r="E420" s="105" t="s">
        <v>828</v>
      </c>
      <c r="F420" s="126" t="s">
        <v>822</v>
      </c>
      <c r="G420" s="126">
        <v>1</v>
      </c>
      <c r="H420" s="126">
        <v>1</v>
      </c>
      <c r="I420" s="145">
        <v>37089</v>
      </c>
      <c r="J420" s="44" t="s">
        <v>829</v>
      </c>
      <c r="K420" s="99" t="s">
        <v>818</v>
      </c>
    </row>
    <row r="421" spans="1:12" s="6" customFormat="1" ht="24" customHeight="1">
      <c r="A421" s="42">
        <v>529743</v>
      </c>
      <c r="B421" s="42"/>
      <c r="C421" s="41" t="s">
        <v>830</v>
      </c>
      <c r="D421" s="53"/>
      <c r="E421" s="105" t="s">
        <v>831</v>
      </c>
      <c r="F421" s="126" t="s">
        <v>822</v>
      </c>
      <c r="G421" s="126">
        <v>1</v>
      </c>
      <c r="H421" s="126">
        <v>1</v>
      </c>
      <c r="I421" s="145">
        <v>26019</v>
      </c>
      <c r="J421" s="44" t="s">
        <v>832</v>
      </c>
      <c r="K421" s="99" t="s">
        <v>818</v>
      </c>
    </row>
    <row r="422" spans="1:12" s="6" customFormat="1" ht="24" customHeight="1">
      <c r="A422" s="42">
        <v>525247</v>
      </c>
      <c r="B422" s="42"/>
      <c r="C422" s="41" t="s">
        <v>833</v>
      </c>
      <c r="D422" s="53"/>
      <c r="E422" s="105" t="s">
        <v>828</v>
      </c>
      <c r="F422" s="126" t="s">
        <v>822</v>
      </c>
      <c r="G422" s="126">
        <v>1</v>
      </c>
      <c r="H422" s="126">
        <v>1</v>
      </c>
      <c r="I422" s="145">
        <v>25759</v>
      </c>
      <c r="J422" s="44" t="s">
        <v>834</v>
      </c>
      <c r="K422" s="99" t="s">
        <v>818</v>
      </c>
    </row>
    <row r="423" spans="1:12" s="6" customFormat="1" ht="24" customHeight="1">
      <c r="A423" s="42">
        <v>529660</v>
      </c>
      <c r="B423" s="42"/>
      <c r="C423" s="41" t="s">
        <v>835</v>
      </c>
      <c r="D423" s="53"/>
      <c r="E423" s="105" t="s">
        <v>828</v>
      </c>
      <c r="F423" s="126" t="s">
        <v>822</v>
      </c>
      <c r="G423" s="126">
        <v>1</v>
      </c>
      <c r="H423" s="126">
        <v>1</v>
      </c>
      <c r="I423" s="145">
        <v>61239</v>
      </c>
      <c r="J423" s="44" t="s">
        <v>836</v>
      </c>
      <c r="K423" s="99" t="s">
        <v>818</v>
      </c>
    </row>
    <row r="424" spans="1:12" s="6" customFormat="1" ht="24" customHeight="1">
      <c r="A424" s="42">
        <v>525246</v>
      </c>
      <c r="B424" s="42"/>
      <c r="C424" s="41" t="s">
        <v>837</v>
      </c>
      <c r="D424" s="53"/>
      <c r="E424" s="105" t="s">
        <v>828</v>
      </c>
      <c r="F424" s="126" t="s">
        <v>822</v>
      </c>
      <c r="G424" s="126">
        <v>1</v>
      </c>
      <c r="H424" s="126">
        <v>1</v>
      </c>
      <c r="I424" s="145">
        <v>38859</v>
      </c>
      <c r="J424" s="44" t="s">
        <v>838</v>
      </c>
      <c r="K424" s="99" t="s">
        <v>818</v>
      </c>
    </row>
    <row r="425" spans="1:12" s="6" customFormat="1" ht="24" customHeight="1">
      <c r="A425" s="68">
        <v>533614</v>
      </c>
      <c r="B425" s="68"/>
      <c r="C425" s="69" t="s">
        <v>839</v>
      </c>
      <c r="D425" s="72"/>
      <c r="E425" s="109" t="s">
        <v>828</v>
      </c>
      <c r="F425" s="129" t="s">
        <v>822</v>
      </c>
      <c r="G425" s="129">
        <v>1</v>
      </c>
      <c r="H425" s="129">
        <v>1</v>
      </c>
      <c r="I425" s="145">
        <v>33629</v>
      </c>
      <c r="J425" s="70" t="s">
        <v>840</v>
      </c>
      <c r="K425" s="99" t="s">
        <v>818</v>
      </c>
    </row>
    <row r="426" spans="1:12">
      <c r="A426" s="26" t="s">
        <v>841</v>
      </c>
      <c r="B426" s="27"/>
      <c r="C426" s="27"/>
      <c r="D426" s="27"/>
      <c r="E426" s="29"/>
      <c r="F426" s="123"/>
      <c r="G426" s="147"/>
      <c r="H426" s="147"/>
      <c r="I426" s="148"/>
      <c r="J426" s="36"/>
      <c r="K426" s="36"/>
      <c r="L426" s="6"/>
    </row>
    <row r="427" spans="1:12" s="6" customFormat="1" ht="27" customHeight="1">
      <c r="A427" s="42">
        <v>143387</v>
      </c>
      <c r="B427" s="42"/>
      <c r="C427" s="41" t="s">
        <v>842</v>
      </c>
      <c r="D427" s="53"/>
      <c r="E427" s="105" t="s">
        <v>843</v>
      </c>
      <c r="F427" s="126" t="s">
        <v>844</v>
      </c>
      <c r="G427" s="126">
        <v>1</v>
      </c>
      <c r="H427" s="126">
        <v>12</v>
      </c>
      <c r="I427" s="145">
        <v>1049</v>
      </c>
      <c r="J427" s="44" t="s">
        <v>845</v>
      </c>
      <c r="K427" s="99" t="s">
        <v>818</v>
      </c>
    </row>
    <row r="428" spans="1:12" s="6" customFormat="1" ht="27" customHeight="1">
      <c r="A428" s="42">
        <v>144184</v>
      </c>
      <c r="B428" s="42"/>
      <c r="C428" s="41" t="s">
        <v>846</v>
      </c>
      <c r="D428" s="53"/>
      <c r="E428" s="105" t="s">
        <v>843</v>
      </c>
      <c r="F428" s="126" t="s">
        <v>847</v>
      </c>
      <c r="G428" s="126">
        <v>1</v>
      </c>
      <c r="H428" s="126">
        <v>12</v>
      </c>
      <c r="I428" s="145">
        <v>4949</v>
      </c>
      <c r="J428" s="44" t="s">
        <v>845</v>
      </c>
      <c r="K428" s="99" t="s">
        <v>818</v>
      </c>
    </row>
    <row r="429" spans="1:12" s="6" customFormat="1" ht="27" customHeight="1">
      <c r="A429" s="42">
        <v>143388</v>
      </c>
      <c r="B429" s="42"/>
      <c r="C429" s="41" t="s">
        <v>848</v>
      </c>
      <c r="D429" s="53"/>
      <c r="E429" s="105" t="s">
        <v>843</v>
      </c>
      <c r="F429" s="126" t="s">
        <v>352</v>
      </c>
      <c r="G429" s="126">
        <v>1</v>
      </c>
      <c r="H429" s="126">
        <v>1</v>
      </c>
      <c r="I429" s="145">
        <v>9379</v>
      </c>
      <c r="J429" s="44" t="s">
        <v>845</v>
      </c>
      <c r="K429" s="99" t="s">
        <v>818</v>
      </c>
    </row>
    <row r="430" spans="1:12" s="6" customFormat="1" ht="24" customHeight="1">
      <c r="A430" s="42">
        <v>143407</v>
      </c>
      <c r="B430" s="42"/>
      <c r="C430" s="41" t="s">
        <v>849</v>
      </c>
      <c r="D430" s="53"/>
      <c r="E430" s="105" t="s">
        <v>850</v>
      </c>
      <c r="F430" s="126" t="s">
        <v>844</v>
      </c>
      <c r="G430" s="126">
        <v>1</v>
      </c>
      <c r="H430" s="126">
        <v>12</v>
      </c>
      <c r="I430" s="145">
        <v>1769</v>
      </c>
      <c r="J430" s="44" t="s">
        <v>851</v>
      </c>
      <c r="K430" s="99" t="s">
        <v>818</v>
      </c>
    </row>
    <row r="431" spans="1:12" s="6" customFormat="1" ht="24" customHeight="1">
      <c r="A431" s="42">
        <v>143408</v>
      </c>
      <c r="B431" s="42"/>
      <c r="C431" s="41" t="s">
        <v>852</v>
      </c>
      <c r="D431" s="53"/>
      <c r="E431" s="105" t="s">
        <v>853</v>
      </c>
      <c r="F431" s="126" t="s">
        <v>352</v>
      </c>
      <c r="G431" s="126">
        <v>1</v>
      </c>
      <c r="H431" s="126">
        <v>1</v>
      </c>
      <c r="I431" s="145">
        <v>16279</v>
      </c>
      <c r="J431" s="44" t="s">
        <v>851</v>
      </c>
      <c r="K431" s="99" t="s">
        <v>818</v>
      </c>
    </row>
    <row r="432" spans="1:12" s="6" customFormat="1" ht="34.5" customHeight="1">
      <c r="A432" s="42">
        <v>143393</v>
      </c>
      <c r="B432" s="42"/>
      <c r="C432" s="41" t="s">
        <v>854</v>
      </c>
      <c r="D432" s="59"/>
      <c r="E432" s="105" t="s">
        <v>855</v>
      </c>
      <c r="F432" s="126" t="s">
        <v>844</v>
      </c>
      <c r="G432" s="126">
        <v>1</v>
      </c>
      <c r="H432" s="126">
        <v>12</v>
      </c>
      <c r="I432" s="145">
        <v>2219</v>
      </c>
      <c r="J432" s="44" t="s">
        <v>845</v>
      </c>
      <c r="K432" s="99" t="s">
        <v>818</v>
      </c>
    </row>
    <row r="433" spans="1:12" s="6" customFormat="1" ht="34.5" customHeight="1">
      <c r="A433" s="68">
        <v>144133</v>
      </c>
      <c r="B433" s="68"/>
      <c r="C433" s="69" t="s">
        <v>856</v>
      </c>
      <c r="D433" s="72"/>
      <c r="E433" s="109" t="s">
        <v>855</v>
      </c>
      <c r="F433" s="129" t="s">
        <v>857</v>
      </c>
      <c r="G433" s="129">
        <v>1</v>
      </c>
      <c r="H433" s="129">
        <v>20</v>
      </c>
      <c r="I433" s="145">
        <v>709</v>
      </c>
      <c r="J433" s="70" t="s">
        <v>858</v>
      </c>
      <c r="K433" s="99" t="s">
        <v>818</v>
      </c>
    </row>
    <row r="434" spans="1:12">
      <c r="A434" s="26" t="s">
        <v>859</v>
      </c>
      <c r="B434" s="27"/>
      <c r="C434" s="27"/>
      <c r="D434" s="27"/>
      <c r="E434" s="27"/>
      <c r="F434" s="123"/>
      <c r="G434" s="147"/>
      <c r="H434" s="147"/>
      <c r="I434" s="148"/>
      <c r="J434" s="36"/>
      <c r="K434" s="36"/>
      <c r="L434" s="6"/>
    </row>
    <row r="435" spans="1:12" s="6" customFormat="1" ht="24" customHeight="1">
      <c r="A435" s="42">
        <v>143389</v>
      </c>
      <c r="B435" s="42"/>
      <c r="C435" s="41" t="s">
        <v>860</v>
      </c>
      <c r="D435" s="53"/>
      <c r="E435" s="105" t="s">
        <v>861</v>
      </c>
      <c r="F435" s="126" t="s">
        <v>844</v>
      </c>
      <c r="G435" s="126">
        <v>1</v>
      </c>
      <c r="H435" s="126">
        <v>12</v>
      </c>
      <c r="I435" s="145">
        <v>919</v>
      </c>
      <c r="J435" s="44" t="s">
        <v>862</v>
      </c>
      <c r="K435" s="99" t="s">
        <v>818</v>
      </c>
    </row>
    <row r="436" spans="1:12" s="6" customFormat="1" ht="24" customHeight="1">
      <c r="A436" s="42">
        <v>143390</v>
      </c>
      <c r="B436" s="42"/>
      <c r="C436" s="41" t="s">
        <v>863</v>
      </c>
      <c r="D436" s="53"/>
      <c r="E436" s="105" t="s">
        <v>864</v>
      </c>
      <c r="F436" s="126" t="s">
        <v>352</v>
      </c>
      <c r="G436" s="126">
        <v>1</v>
      </c>
      <c r="H436" s="126">
        <v>1</v>
      </c>
      <c r="I436" s="145">
        <v>7959</v>
      </c>
      <c r="J436" s="44" t="s">
        <v>862</v>
      </c>
      <c r="K436" s="99" t="s">
        <v>818</v>
      </c>
    </row>
    <row r="437" spans="1:12" s="6" customFormat="1" ht="24" customHeight="1">
      <c r="A437" s="42">
        <v>143409</v>
      </c>
      <c r="B437" s="42"/>
      <c r="C437" s="41" t="s">
        <v>865</v>
      </c>
      <c r="D437" s="53"/>
      <c r="E437" s="105" t="s">
        <v>864</v>
      </c>
      <c r="F437" s="126" t="s">
        <v>844</v>
      </c>
      <c r="G437" s="126">
        <v>1</v>
      </c>
      <c r="H437" s="126">
        <v>12</v>
      </c>
      <c r="I437" s="145">
        <v>1329</v>
      </c>
      <c r="J437" s="44" t="s">
        <v>866</v>
      </c>
      <c r="K437" s="99" t="s">
        <v>818</v>
      </c>
    </row>
    <row r="438" spans="1:12" s="6" customFormat="1" ht="24" customHeight="1">
      <c r="A438" s="42">
        <v>143410</v>
      </c>
      <c r="B438" s="42"/>
      <c r="C438" s="41" t="s">
        <v>867</v>
      </c>
      <c r="D438" s="59" t="s">
        <v>87</v>
      </c>
      <c r="E438" s="105" t="s">
        <v>864</v>
      </c>
      <c r="F438" s="126" t="s">
        <v>352</v>
      </c>
      <c r="G438" s="126">
        <v>1</v>
      </c>
      <c r="H438" s="126">
        <v>1</v>
      </c>
      <c r="I438" s="145">
        <v>12029</v>
      </c>
      <c r="J438" s="44" t="s">
        <v>866</v>
      </c>
      <c r="K438" s="99" t="s">
        <v>818</v>
      </c>
    </row>
    <row r="439" spans="1:12" s="6" customFormat="1" ht="24" customHeight="1">
      <c r="A439" s="42">
        <v>144137</v>
      </c>
      <c r="B439" s="42"/>
      <c r="C439" s="41" t="s">
        <v>868</v>
      </c>
      <c r="D439" s="53"/>
      <c r="E439" s="105" t="s">
        <v>864</v>
      </c>
      <c r="F439" s="126" t="s">
        <v>857</v>
      </c>
      <c r="G439" s="126">
        <v>1</v>
      </c>
      <c r="H439" s="126">
        <v>6</v>
      </c>
      <c r="I439" s="145">
        <v>1559</v>
      </c>
      <c r="J439" s="44" t="s">
        <v>869</v>
      </c>
      <c r="K439" s="99" t="s">
        <v>818</v>
      </c>
    </row>
    <row r="440" spans="1:12" s="6" customFormat="1" ht="24" customHeight="1">
      <c r="A440" s="42">
        <v>143397</v>
      </c>
      <c r="B440" s="42"/>
      <c r="C440" s="41" t="s">
        <v>870</v>
      </c>
      <c r="D440" s="53"/>
      <c r="E440" s="105" t="s">
        <v>864</v>
      </c>
      <c r="F440" s="126" t="s">
        <v>857</v>
      </c>
      <c r="G440" s="126">
        <v>1</v>
      </c>
      <c r="H440" s="126">
        <v>20</v>
      </c>
      <c r="I440" s="145">
        <v>709</v>
      </c>
      <c r="J440" s="44" t="s">
        <v>871</v>
      </c>
      <c r="K440" s="99" t="s">
        <v>818</v>
      </c>
    </row>
    <row r="441" spans="1:12" s="6" customFormat="1" ht="24" customHeight="1">
      <c r="A441" s="42">
        <v>143395</v>
      </c>
      <c r="B441" s="42"/>
      <c r="C441" s="41" t="s">
        <v>872</v>
      </c>
      <c r="D441" s="53"/>
      <c r="E441" s="105" t="s">
        <v>864</v>
      </c>
      <c r="F441" s="126" t="s">
        <v>844</v>
      </c>
      <c r="G441" s="126">
        <v>1</v>
      </c>
      <c r="H441" s="126">
        <v>12</v>
      </c>
      <c r="I441" s="145">
        <v>1009</v>
      </c>
      <c r="J441" s="44" t="s">
        <v>873</v>
      </c>
      <c r="K441" s="99" t="s">
        <v>818</v>
      </c>
    </row>
    <row r="442" spans="1:12" s="6" customFormat="1" ht="24" customHeight="1">
      <c r="A442" s="42">
        <v>143433</v>
      </c>
      <c r="B442" s="42"/>
      <c r="C442" s="41" t="s">
        <v>874</v>
      </c>
      <c r="D442" s="59" t="s">
        <v>87</v>
      </c>
      <c r="E442" s="105" t="s">
        <v>875</v>
      </c>
      <c r="F442" s="126" t="s">
        <v>857</v>
      </c>
      <c r="G442" s="126">
        <v>1</v>
      </c>
      <c r="H442" s="126">
        <v>6</v>
      </c>
      <c r="I442" s="145">
        <v>2579</v>
      </c>
      <c r="J442" s="44" t="s">
        <v>876</v>
      </c>
      <c r="K442" s="99" t="s">
        <v>818</v>
      </c>
    </row>
    <row r="443" spans="1:12" s="6" customFormat="1" ht="24" customHeight="1">
      <c r="A443" s="42">
        <v>143429</v>
      </c>
      <c r="B443" s="42"/>
      <c r="C443" s="41" t="s">
        <v>877</v>
      </c>
      <c r="D443" s="53"/>
      <c r="E443" s="105" t="s">
        <v>878</v>
      </c>
      <c r="F443" s="126" t="s">
        <v>857</v>
      </c>
      <c r="G443" s="126">
        <v>1</v>
      </c>
      <c r="H443" s="126">
        <v>6</v>
      </c>
      <c r="I443" s="145">
        <v>1329</v>
      </c>
      <c r="J443" s="44" t="s">
        <v>879</v>
      </c>
      <c r="K443" s="99" t="s">
        <v>818</v>
      </c>
    </row>
    <row r="444" spans="1:12" s="6" customFormat="1" ht="24" customHeight="1">
      <c r="A444" s="42">
        <v>144151</v>
      </c>
      <c r="B444" s="42"/>
      <c r="C444" s="41" t="s">
        <v>880</v>
      </c>
      <c r="D444" s="59" t="s">
        <v>87</v>
      </c>
      <c r="E444" s="105" t="s">
        <v>878</v>
      </c>
      <c r="F444" s="126" t="s">
        <v>352</v>
      </c>
      <c r="G444" s="126">
        <v>1</v>
      </c>
      <c r="H444" s="126">
        <v>1</v>
      </c>
      <c r="I444" s="145">
        <v>11959</v>
      </c>
      <c r="J444" s="44" t="s">
        <v>879</v>
      </c>
      <c r="K444" s="99" t="s">
        <v>818</v>
      </c>
    </row>
    <row r="445" spans="1:12" s="6" customFormat="1" ht="30">
      <c r="A445" s="42">
        <v>143460</v>
      </c>
      <c r="B445" s="42"/>
      <c r="C445" s="41" t="s">
        <v>881</v>
      </c>
      <c r="D445" s="53"/>
      <c r="E445" s="105" t="s">
        <v>882</v>
      </c>
      <c r="F445" s="126" t="s">
        <v>844</v>
      </c>
      <c r="G445" s="126">
        <v>1</v>
      </c>
      <c r="H445" s="126">
        <v>12</v>
      </c>
      <c r="I445" s="145">
        <v>2749</v>
      </c>
      <c r="J445" s="44" t="s">
        <v>883</v>
      </c>
      <c r="K445" s="99" t="s">
        <v>818</v>
      </c>
    </row>
    <row r="446" spans="1:12" s="6" customFormat="1" ht="30">
      <c r="A446" s="42">
        <v>144144</v>
      </c>
      <c r="B446" s="42"/>
      <c r="C446" s="41" t="s">
        <v>884</v>
      </c>
      <c r="D446" s="53"/>
      <c r="E446" s="105" t="s">
        <v>878</v>
      </c>
      <c r="F446" s="126" t="s">
        <v>844</v>
      </c>
      <c r="G446" s="126">
        <v>1</v>
      </c>
      <c r="H446" s="126">
        <v>12</v>
      </c>
      <c r="I446" s="145">
        <v>1699</v>
      </c>
      <c r="J446" s="44" t="s">
        <v>885</v>
      </c>
      <c r="K446" s="99" t="s">
        <v>818</v>
      </c>
    </row>
    <row r="447" spans="1:12" s="6" customFormat="1" ht="27" customHeight="1">
      <c r="A447" s="42">
        <v>143404</v>
      </c>
      <c r="B447" s="42"/>
      <c r="C447" s="41" t="s">
        <v>886</v>
      </c>
      <c r="D447" s="53"/>
      <c r="E447" s="105" t="s">
        <v>878</v>
      </c>
      <c r="F447" s="126" t="s">
        <v>844</v>
      </c>
      <c r="G447" s="126">
        <v>1</v>
      </c>
      <c r="H447" s="126">
        <v>12</v>
      </c>
      <c r="I447" s="145">
        <v>2889</v>
      </c>
      <c r="J447" s="44" t="s">
        <v>887</v>
      </c>
      <c r="K447" s="99" t="s">
        <v>818</v>
      </c>
    </row>
    <row r="448" spans="1:12" s="6" customFormat="1" ht="27" customHeight="1">
      <c r="A448" s="42">
        <v>143402</v>
      </c>
      <c r="B448" s="42"/>
      <c r="C448" s="41" t="s">
        <v>888</v>
      </c>
      <c r="D448" s="59" t="s">
        <v>87</v>
      </c>
      <c r="E448" s="105" t="s">
        <v>878</v>
      </c>
      <c r="F448" s="126" t="s">
        <v>352</v>
      </c>
      <c r="G448" s="126">
        <v>1</v>
      </c>
      <c r="H448" s="126">
        <v>1</v>
      </c>
      <c r="I448" s="145">
        <v>25659</v>
      </c>
      <c r="J448" s="44" t="s">
        <v>887</v>
      </c>
      <c r="K448" s="99" t="s">
        <v>818</v>
      </c>
    </row>
    <row r="449" spans="1:11" s="6" customFormat="1" ht="25.5" customHeight="1">
      <c r="A449" s="42">
        <v>143431</v>
      </c>
      <c r="B449" s="42"/>
      <c r="C449" s="41" t="s">
        <v>889</v>
      </c>
      <c r="D449" s="53"/>
      <c r="E449" s="105" t="s">
        <v>878</v>
      </c>
      <c r="F449" s="126" t="s">
        <v>844</v>
      </c>
      <c r="G449" s="126">
        <v>1</v>
      </c>
      <c r="H449" s="126">
        <v>12</v>
      </c>
      <c r="I449" s="145">
        <v>3179</v>
      </c>
      <c r="J449" s="44" t="s">
        <v>890</v>
      </c>
      <c r="K449" s="99" t="s">
        <v>818</v>
      </c>
    </row>
    <row r="450" spans="1:11" s="6" customFormat="1" ht="24" customHeight="1">
      <c r="A450" s="42">
        <v>143444</v>
      </c>
      <c r="B450" s="42"/>
      <c r="C450" s="41" t="s">
        <v>891</v>
      </c>
      <c r="D450" s="53"/>
      <c r="E450" s="105" t="s">
        <v>864</v>
      </c>
      <c r="F450" s="126" t="s">
        <v>844</v>
      </c>
      <c r="G450" s="126">
        <v>1</v>
      </c>
      <c r="H450" s="126">
        <v>12</v>
      </c>
      <c r="I450" s="145">
        <v>1579</v>
      </c>
      <c r="J450" s="44" t="s">
        <v>892</v>
      </c>
      <c r="K450" s="99" t="s">
        <v>818</v>
      </c>
    </row>
    <row r="451" spans="1:11" s="6" customFormat="1" ht="24" customHeight="1">
      <c r="A451" s="42">
        <v>143445</v>
      </c>
      <c r="B451" s="42"/>
      <c r="C451" s="41" t="s">
        <v>893</v>
      </c>
      <c r="D451" s="53"/>
      <c r="E451" s="105" t="s">
        <v>864</v>
      </c>
      <c r="F451" s="126" t="s">
        <v>352</v>
      </c>
      <c r="G451" s="126">
        <v>1</v>
      </c>
      <c r="H451" s="126">
        <v>1</v>
      </c>
      <c r="I451" s="145">
        <v>14869</v>
      </c>
      <c r="J451" s="44" t="s">
        <v>892</v>
      </c>
      <c r="K451" s="99" t="s">
        <v>818</v>
      </c>
    </row>
    <row r="452" spans="1:11" s="6" customFormat="1" ht="24" customHeight="1">
      <c r="A452" s="42">
        <v>143425</v>
      </c>
      <c r="B452" s="42"/>
      <c r="C452" s="41" t="s">
        <v>894</v>
      </c>
      <c r="D452" s="59" t="s">
        <v>87</v>
      </c>
      <c r="E452" s="105" t="s">
        <v>864</v>
      </c>
      <c r="F452" s="126" t="s">
        <v>844</v>
      </c>
      <c r="G452" s="126">
        <v>1</v>
      </c>
      <c r="H452" s="126">
        <v>12</v>
      </c>
      <c r="I452" s="145">
        <v>1409</v>
      </c>
      <c r="J452" s="44" t="s">
        <v>892</v>
      </c>
      <c r="K452" s="99" t="s">
        <v>818</v>
      </c>
    </row>
    <row r="453" spans="1:11" s="6" customFormat="1" ht="24" customHeight="1">
      <c r="A453" s="42">
        <v>143426</v>
      </c>
      <c r="B453" s="42"/>
      <c r="C453" s="41" t="s">
        <v>895</v>
      </c>
      <c r="D453" s="53"/>
      <c r="E453" s="105" t="s">
        <v>864</v>
      </c>
      <c r="F453" s="126" t="s">
        <v>352</v>
      </c>
      <c r="G453" s="126">
        <v>1</v>
      </c>
      <c r="H453" s="126">
        <v>1</v>
      </c>
      <c r="I453" s="145">
        <v>12739</v>
      </c>
      <c r="J453" s="44" t="s">
        <v>892</v>
      </c>
      <c r="K453" s="99" t="s">
        <v>818</v>
      </c>
    </row>
    <row r="454" spans="1:11" s="6" customFormat="1" ht="33" customHeight="1">
      <c r="A454" s="42">
        <v>143383</v>
      </c>
      <c r="B454" s="42"/>
      <c r="C454" s="41" t="s">
        <v>896</v>
      </c>
      <c r="D454" s="59" t="s">
        <v>87</v>
      </c>
      <c r="E454" s="105" t="s">
        <v>864</v>
      </c>
      <c r="F454" s="126" t="s">
        <v>844</v>
      </c>
      <c r="G454" s="126">
        <v>1</v>
      </c>
      <c r="H454" s="126">
        <v>2</v>
      </c>
      <c r="I454" s="145">
        <v>2969</v>
      </c>
      <c r="J454" s="44" t="s">
        <v>897</v>
      </c>
      <c r="K454" s="99" t="s">
        <v>818</v>
      </c>
    </row>
    <row r="455" spans="1:11" s="6" customFormat="1" ht="33" customHeight="1">
      <c r="A455" s="42">
        <v>143448</v>
      </c>
      <c r="B455" s="42"/>
      <c r="C455" s="41" t="s">
        <v>898</v>
      </c>
      <c r="D455" s="59" t="s">
        <v>87</v>
      </c>
      <c r="E455" s="105" t="s">
        <v>864</v>
      </c>
      <c r="F455" s="126" t="s">
        <v>899</v>
      </c>
      <c r="G455" s="126">
        <v>1</v>
      </c>
      <c r="H455" s="126">
        <v>1</v>
      </c>
      <c r="I455" s="145">
        <v>14689</v>
      </c>
      <c r="J455" s="44" t="s">
        <v>900</v>
      </c>
      <c r="K455" s="99" t="s">
        <v>818</v>
      </c>
    </row>
    <row r="456" spans="1:11" s="6" customFormat="1" ht="33" customHeight="1">
      <c r="A456" s="42">
        <v>143447</v>
      </c>
      <c r="B456" s="67"/>
      <c r="C456" s="41" t="s">
        <v>901</v>
      </c>
      <c r="D456" s="53" t="s">
        <v>902</v>
      </c>
      <c r="E456" s="105" t="s">
        <v>861</v>
      </c>
      <c r="F456" s="126" t="s">
        <v>352</v>
      </c>
      <c r="G456" s="126">
        <v>1</v>
      </c>
      <c r="H456" s="126">
        <v>1</v>
      </c>
      <c r="I456" s="145">
        <v>14159</v>
      </c>
      <c r="J456" s="44" t="s">
        <v>903</v>
      </c>
      <c r="K456" s="99" t="s">
        <v>818</v>
      </c>
    </row>
    <row r="457" spans="1:11" s="6" customFormat="1" ht="33" customHeight="1">
      <c r="A457" s="68">
        <v>143394</v>
      </c>
      <c r="B457" s="71"/>
      <c r="C457" s="69" t="s">
        <v>904</v>
      </c>
      <c r="D457" s="59" t="s">
        <v>87</v>
      </c>
      <c r="E457" s="109" t="s">
        <v>905</v>
      </c>
      <c r="F457" s="129" t="s">
        <v>857</v>
      </c>
      <c r="G457" s="129">
        <v>1</v>
      </c>
      <c r="H457" s="129">
        <v>6</v>
      </c>
      <c r="I457" s="145">
        <v>4249</v>
      </c>
      <c r="J457" s="70" t="s">
        <v>906</v>
      </c>
      <c r="K457" s="99" t="s">
        <v>818</v>
      </c>
    </row>
    <row r="458" spans="1:11" s="6" customFormat="1" ht="18.75" customHeight="1">
      <c r="A458" s="24" t="s">
        <v>907</v>
      </c>
      <c r="B458" s="24"/>
      <c r="C458" s="25"/>
      <c r="D458" s="25"/>
      <c r="E458" s="25"/>
      <c r="F458" s="122"/>
      <c r="G458" s="149"/>
      <c r="H458" s="149"/>
      <c r="I458" s="150"/>
      <c r="J458" s="35"/>
      <c r="K458" s="35"/>
    </row>
    <row r="459" spans="1:11" s="6" customFormat="1" ht="24" customHeight="1">
      <c r="A459" s="42">
        <v>160467</v>
      </c>
      <c r="B459" s="42"/>
      <c r="C459" s="41" t="s">
        <v>908</v>
      </c>
      <c r="D459" s="43"/>
      <c r="E459" s="106" t="s">
        <v>592</v>
      </c>
      <c r="F459" s="126" t="s">
        <v>909</v>
      </c>
      <c r="G459" s="126">
        <v>1</v>
      </c>
      <c r="H459" s="126">
        <v>1</v>
      </c>
      <c r="I459" s="145">
        <v>679</v>
      </c>
      <c r="J459" s="44" t="s">
        <v>910</v>
      </c>
      <c r="K459" s="99" t="s">
        <v>911</v>
      </c>
    </row>
    <row r="460" spans="1:11" s="6" customFormat="1" ht="24" customHeight="1">
      <c r="A460" s="42">
        <v>526686</v>
      </c>
      <c r="B460" s="42"/>
      <c r="C460" s="41" t="s">
        <v>912</v>
      </c>
      <c r="D460" s="156"/>
      <c r="E460" s="106" t="s">
        <v>592</v>
      </c>
      <c r="F460" s="126" t="s">
        <v>913</v>
      </c>
      <c r="G460" s="126">
        <v>1</v>
      </c>
      <c r="H460" s="126">
        <v>1</v>
      </c>
      <c r="I460" s="145">
        <v>2829</v>
      </c>
      <c r="J460" s="44" t="s">
        <v>914</v>
      </c>
      <c r="K460" s="99" t="s">
        <v>911</v>
      </c>
    </row>
    <row r="461" spans="1:11" s="6" customFormat="1" ht="53.25" customHeight="1">
      <c r="A461" s="42">
        <v>526081</v>
      </c>
      <c r="B461" s="42"/>
      <c r="C461" s="41" t="s">
        <v>915</v>
      </c>
      <c r="D461" s="41"/>
      <c r="E461" s="106"/>
      <c r="F461" s="126"/>
      <c r="G461" s="126">
        <v>1</v>
      </c>
      <c r="H461" s="126">
        <v>1</v>
      </c>
      <c r="I461" s="145">
        <v>51749</v>
      </c>
      <c r="J461" s="44" t="s">
        <v>916</v>
      </c>
      <c r="K461" s="99" t="s">
        <v>911</v>
      </c>
    </row>
    <row r="462" spans="1:11" s="6" customFormat="1" ht="60">
      <c r="A462" s="42">
        <v>531010</v>
      </c>
      <c r="B462" s="42"/>
      <c r="C462" s="41" t="s">
        <v>917</v>
      </c>
      <c r="D462" s="41"/>
      <c r="E462" s="106"/>
      <c r="F462" s="126"/>
      <c r="G462" s="126">
        <v>1</v>
      </c>
      <c r="H462" s="126">
        <v>1</v>
      </c>
      <c r="I462" s="145">
        <v>264259</v>
      </c>
      <c r="J462" s="44" t="s">
        <v>918</v>
      </c>
      <c r="K462" s="99" t="s">
        <v>911</v>
      </c>
    </row>
    <row r="463" spans="1:11" s="6" customFormat="1" ht="60">
      <c r="A463" s="42">
        <v>525282</v>
      </c>
      <c r="B463" s="42"/>
      <c r="C463" s="41" t="s">
        <v>919</v>
      </c>
      <c r="D463" s="41"/>
      <c r="E463" s="106"/>
      <c r="F463" s="126"/>
      <c r="G463" s="126">
        <v>1</v>
      </c>
      <c r="H463" s="126">
        <v>1</v>
      </c>
      <c r="I463" s="145">
        <v>198419</v>
      </c>
      <c r="J463" s="44" t="s">
        <v>920</v>
      </c>
      <c r="K463" s="99" t="s">
        <v>911</v>
      </c>
    </row>
    <row r="464" spans="1:11" s="6" customFormat="1" ht="45">
      <c r="A464" s="42">
        <v>538217</v>
      </c>
      <c r="B464" s="42"/>
      <c r="C464" s="41" t="s">
        <v>921</v>
      </c>
      <c r="D464" s="41"/>
      <c r="E464" s="106"/>
      <c r="F464" s="126"/>
      <c r="G464" s="126">
        <v>1</v>
      </c>
      <c r="H464" s="126">
        <v>1</v>
      </c>
      <c r="I464" s="145">
        <v>170369</v>
      </c>
      <c r="J464" s="44" t="s">
        <v>922</v>
      </c>
      <c r="K464" s="99" t="s">
        <v>911</v>
      </c>
    </row>
    <row r="465" spans="1:11" s="6" customFormat="1" ht="45">
      <c r="A465" s="42">
        <v>537800</v>
      </c>
      <c r="B465" s="42"/>
      <c r="C465" s="41" t="s">
        <v>923</v>
      </c>
      <c r="D465" s="41"/>
      <c r="E465" s="106"/>
      <c r="F465" s="126"/>
      <c r="G465" s="126">
        <v>1</v>
      </c>
      <c r="H465" s="126">
        <v>1</v>
      </c>
      <c r="I465" s="145">
        <v>144729</v>
      </c>
      <c r="J465" s="44" t="s">
        <v>924</v>
      </c>
      <c r="K465" s="99" t="s">
        <v>911</v>
      </c>
    </row>
    <row r="466" spans="1:11" s="6" customFormat="1" ht="26.25" customHeight="1">
      <c r="A466" s="42">
        <v>525258</v>
      </c>
      <c r="B466" s="42"/>
      <c r="C466" s="41" t="s">
        <v>925</v>
      </c>
      <c r="D466" s="41"/>
      <c r="E466" s="106"/>
      <c r="F466" s="126"/>
      <c r="G466" s="126">
        <v>1</v>
      </c>
      <c r="H466" s="126">
        <v>1</v>
      </c>
      <c r="I466" s="145">
        <v>48299</v>
      </c>
      <c r="J466" s="44" t="s">
        <v>926</v>
      </c>
      <c r="K466" s="99" t="s">
        <v>911</v>
      </c>
    </row>
    <row r="467" spans="1:11" s="6" customFormat="1" ht="26.25" customHeight="1">
      <c r="A467" s="42">
        <v>530140</v>
      </c>
      <c r="B467" s="42"/>
      <c r="C467" s="41" t="s">
        <v>927</v>
      </c>
      <c r="D467" s="41"/>
      <c r="E467" s="106"/>
      <c r="F467" s="126"/>
      <c r="G467" s="126">
        <v>1</v>
      </c>
      <c r="H467" s="126">
        <v>1</v>
      </c>
      <c r="I467" s="145">
        <v>6209</v>
      </c>
      <c r="J467" s="44" t="s">
        <v>928</v>
      </c>
      <c r="K467" s="99" t="s">
        <v>911</v>
      </c>
    </row>
    <row r="468" spans="1:11" s="6" customFormat="1" ht="26.25" customHeight="1">
      <c r="A468" s="42">
        <v>530270</v>
      </c>
      <c r="B468" s="42"/>
      <c r="C468" s="41" t="s">
        <v>929</v>
      </c>
      <c r="D468" s="41"/>
      <c r="E468" s="106"/>
      <c r="F468" s="126"/>
      <c r="G468" s="126">
        <v>1</v>
      </c>
      <c r="H468" s="126">
        <v>1</v>
      </c>
      <c r="I468" s="145">
        <v>3509</v>
      </c>
      <c r="J468" s="44" t="s">
        <v>930</v>
      </c>
      <c r="K468" s="99" t="s">
        <v>911</v>
      </c>
    </row>
    <row r="469" spans="1:11" s="6" customFormat="1" ht="27" customHeight="1">
      <c r="A469" s="42">
        <v>530273</v>
      </c>
      <c r="B469" s="42"/>
      <c r="C469" s="41" t="s">
        <v>931</v>
      </c>
      <c r="D469" s="41"/>
      <c r="E469" s="106"/>
      <c r="F469" s="126"/>
      <c r="G469" s="126">
        <v>1</v>
      </c>
      <c r="H469" s="126">
        <v>1</v>
      </c>
      <c r="I469" s="145">
        <v>609</v>
      </c>
      <c r="J469" s="44" t="s">
        <v>932</v>
      </c>
      <c r="K469" s="99" t="s">
        <v>911</v>
      </c>
    </row>
    <row r="470" spans="1:11" s="6" customFormat="1" ht="24" customHeight="1">
      <c r="A470" s="42">
        <v>525304</v>
      </c>
      <c r="B470" s="42"/>
      <c r="C470" s="41" t="s">
        <v>933</v>
      </c>
      <c r="D470" s="116"/>
      <c r="E470" s="106"/>
      <c r="F470" s="126"/>
      <c r="G470" s="126">
        <v>1</v>
      </c>
      <c r="H470" s="126">
        <v>1</v>
      </c>
      <c r="I470" s="145">
        <v>6899</v>
      </c>
      <c r="J470" s="44" t="s">
        <v>934</v>
      </c>
      <c r="K470" s="99" t="s">
        <v>911</v>
      </c>
    </row>
    <row r="471" spans="1:11" s="6" customFormat="1" ht="27" customHeight="1">
      <c r="A471" s="103">
        <v>529280</v>
      </c>
      <c r="B471" s="103"/>
      <c r="C471" s="104" t="s">
        <v>935</v>
      </c>
      <c r="D471" s="53" t="s">
        <v>936</v>
      </c>
      <c r="E471" s="104"/>
      <c r="F471" s="104"/>
      <c r="G471" s="126">
        <v>1</v>
      </c>
      <c r="H471" s="126">
        <v>1</v>
      </c>
      <c r="I471" s="145">
        <v>17289</v>
      </c>
      <c r="J471" s="44" t="s">
        <v>937</v>
      </c>
      <c r="K471" s="99" t="s">
        <v>911</v>
      </c>
    </row>
    <row r="472" spans="1:11" s="6" customFormat="1" ht="27" customHeight="1">
      <c r="A472" s="103">
        <v>529281</v>
      </c>
      <c r="B472" s="103"/>
      <c r="C472" s="104" t="s">
        <v>938</v>
      </c>
      <c r="D472" s="53" t="s">
        <v>936</v>
      </c>
      <c r="E472" s="104"/>
      <c r="F472" s="104"/>
      <c r="G472" s="126">
        <v>1</v>
      </c>
      <c r="H472" s="126">
        <v>1</v>
      </c>
      <c r="I472" s="145">
        <v>17289</v>
      </c>
      <c r="J472" s="44" t="s">
        <v>937</v>
      </c>
      <c r="K472" s="99" t="s">
        <v>911</v>
      </c>
    </row>
    <row r="473" spans="1:11" s="6" customFormat="1" ht="27" customHeight="1">
      <c r="A473" s="103">
        <v>526861</v>
      </c>
      <c r="B473" s="103"/>
      <c r="C473" s="104" t="s">
        <v>939</v>
      </c>
      <c r="D473" s="53" t="s">
        <v>936</v>
      </c>
      <c r="E473" s="104"/>
      <c r="F473" s="104"/>
      <c r="G473" s="126">
        <v>1</v>
      </c>
      <c r="H473" s="126">
        <v>1</v>
      </c>
      <c r="I473" s="145">
        <v>34059</v>
      </c>
      <c r="J473" s="44" t="s">
        <v>940</v>
      </c>
      <c r="K473" s="99" t="s">
        <v>911</v>
      </c>
    </row>
    <row r="474" spans="1:11" s="6" customFormat="1" ht="27" customHeight="1">
      <c r="A474" s="103">
        <v>526862</v>
      </c>
      <c r="B474" s="103"/>
      <c r="C474" s="104" t="s">
        <v>941</v>
      </c>
      <c r="D474" s="53" t="s">
        <v>936</v>
      </c>
      <c r="E474" s="104"/>
      <c r="F474" s="104"/>
      <c r="G474" s="126">
        <v>1</v>
      </c>
      <c r="H474" s="126">
        <v>1</v>
      </c>
      <c r="I474" s="145">
        <v>34059</v>
      </c>
      <c r="J474" s="44" t="s">
        <v>940</v>
      </c>
      <c r="K474" s="99" t="s">
        <v>911</v>
      </c>
    </row>
    <row r="475" spans="1:11">
      <c r="A475" s="22"/>
      <c r="B475" s="22"/>
      <c r="C475" s="23"/>
      <c r="D475" s="23"/>
      <c r="E475" s="114"/>
      <c r="F475" s="121"/>
      <c r="G475" s="121"/>
      <c r="H475" s="121"/>
      <c r="I475" s="139"/>
      <c r="J475" s="34"/>
      <c r="K475" s="34"/>
    </row>
    <row r="476" spans="1:11">
      <c r="A476" s="2"/>
      <c r="B476" s="2"/>
    </row>
    <row r="477" spans="1:11">
      <c r="A477" s="2"/>
      <c r="B477" s="2"/>
    </row>
    <row r="478" spans="1:11">
      <c r="A478" s="2"/>
      <c r="B478" s="2"/>
    </row>
    <row r="479" spans="1:11">
      <c r="A479" s="2"/>
      <c r="B479" s="2"/>
    </row>
    <row r="480" spans="1:11">
      <c r="A480" s="2"/>
      <c r="B480" s="2"/>
    </row>
    <row r="481" spans="1:2">
      <c r="A481" s="2"/>
      <c r="B481" s="2"/>
    </row>
    <row r="482" spans="1:2">
      <c r="A482" s="2"/>
      <c r="B482" s="2"/>
    </row>
    <row r="483" spans="1:2">
      <c r="A483" s="2"/>
      <c r="B483" s="2"/>
    </row>
    <row r="484" spans="1:2">
      <c r="A484" s="2"/>
      <c r="B484" s="2"/>
    </row>
    <row r="485" spans="1:2">
      <c r="A485" s="2"/>
      <c r="B485" s="2"/>
    </row>
    <row r="486" spans="1:2">
      <c r="A486" s="2"/>
      <c r="B486" s="2"/>
    </row>
    <row r="487" spans="1:2">
      <c r="A487" s="2"/>
      <c r="B487" s="2"/>
    </row>
    <row r="488" spans="1:2">
      <c r="A488" s="2"/>
      <c r="B488" s="2"/>
    </row>
    <row r="489" spans="1:2">
      <c r="A489" s="2"/>
      <c r="B489" s="2"/>
    </row>
    <row r="490" spans="1:2">
      <c r="A490" s="2"/>
      <c r="B490" s="2"/>
    </row>
    <row r="491" spans="1:2">
      <c r="A491" s="2"/>
      <c r="B491" s="2"/>
    </row>
    <row r="492" spans="1:2">
      <c r="A492" s="2"/>
      <c r="B492" s="2"/>
    </row>
    <row r="493" spans="1:2">
      <c r="A493" s="2"/>
      <c r="B493" s="2"/>
    </row>
    <row r="494" spans="1:2">
      <c r="A494" s="2"/>
      <c r="B494" s="2"/>
    </row>
    <row r="495" spans="1:2">
      <c r="A495" s="2"/>
      <c r="B495" s="2"/>
    </row>
    <row r="496" spans="1:2">
      <c r="A496" s="2"/>
      <c r="B496" s="2"/>
    </row>
    <row r="497" spans="1:2">
      <c r="A497" s="2"/>
      <c r="B497" s="2"/>
    </row>
    <row r="498" spans="1:2">
      <c r="A498" s="2"/>
      <c r="B498" s="2"/>
    </row>
    <row r="499" spans="1:2">
      <c r="A499" s="2"/>
      <c r="B499" s="2"/>
    </row>
    <row r="500" spans="1:2">
      <c r="A500" s="2"/>
      <c r="B500" s="2"/>
    </row>
    <row r="501" spans="1:2">
      <c r="A501" s="2"/>
      <c r="B501" s="2"/>
    </row>
    <row r="502" spans="1:2">
      <c r="A502" s="2"/>
      <c r="B502" s="2"/>
    </row>
    <row r="503" spans="1:2">
      <c r="A503" s="2"/>
      <c r="B503" s="2"/>
    </row>
    <row r="504" spans="1:2">
      <c r="A504" s="2"/>
      <c r="B504" s="2"/>
    </row>
    <row r="505" spans="1:2">
      <c r="A505" s="2"/>
      <c r="B505" s="2"/>
    </row>
    <row r="506" spans="1:2">
      <c r="A506" s="2"/>
      <c r="B506" s="2"/>
    </row>
    <row r="507" spans="1:2">
      <c r="A507" s="2"/>
      <c r="B507" s="2"/>
    </row>
    <row r="508" spans="1:2">
      <c r="A508" s="2"/>
      <c r="B508" s="2"/>
    </row>
    <row r="509" spans="1:2">
      <c r="A509" s="2"/>
      <c r="B509" s="2"/>
    </row>
    <row r="510" spans="1:2">
      <c r="A510" s="2"/>
      <c r="B510" s="2"/>
    </row>
    <row r="511" spans="1:2">
      <c r="A511" s="2"/>
      <c r="B511" s="2"/>
    </row>
    <row r="512" spans="1:2">
      <c r="A512" s="2"/>
      <c r="B512" s="2"/>
    </row>
    <row r="513" spans="1:2">
      <c r="A513" s="2"/>
      <c r="B513" s="2"/>
    </row>
    <row r="514" spans="1:2">
      <c r="A514" s="2"/>
      <c r="B514" s="2"/>
    </row>
    <row r="515" spans="1:2">
      <c r="A515" s="2"/>
      <c r="B515" s="2"/>
    </row>
    <row r="516" spans="1:2">
      <c r="A516" s="2"/>
      <c r="B516" s="2"/>
    </row>
    <row r="517" spans="1:2">
      <c r="A517" s="2"/>
      <c r="B517" s="2"/>
    </row>
    <row r="518" spans="1:2">
      <c r="A518" s="2"/>
      <c r="B518" s="2"/>
    </row>
    <row r="519" spans="1:2">
      <c r="A519" s="2"/>
      <c r="B519" s="2"/>
    </row>
    <row r="520" spans="1:2">
      <c r="A520" s="2"/>
      <c r="B520" s="2"/>
    </row>
    <row r="521" spans="1:2">
      <c r="A521" s="2"/>
      <c r="B521" s="2"/>
    </row>
    <row r="522" spans="1:2">
      <c r="A522" s="2"/>
      <c r="B522" s="2"/>
    </row>
    <row r="523" spans="1:2">
      <c r="A523" s="2"/>
      <c r="B523" s="2"/>
    </row>
    <row r="524" spans="1:2">
      <c r="A524" s="2"/>
      <c r="B524" s="2"/>
    </row>
    <row r="525" spans="1:2">
      <c r="A525" s="2"/>
      <c r="B525" s="2"/>
    </row>
    <row r="526" spans="1:2">
      <c r="A526" s="2"/>
      <c r="B526" s="2"/>
    </row>
    <row r="527" spans="1:2">
      <c r="A527" s="2"/>
      <c r="B527" s="2"/>
    </row>
    <row r="528" spans="1:2">
      <c r="A528" s="2"/>
      <c r="B528" s="2"/>
    </row>
    <row r="529" spans="1:2">
      <c r="A529" s="2"/>
      <c r="B529" s="2"/>
    </row>
    <row r="530" spans="1:2">
      <c r="A530" s="2"/>
      <c r="B530" s="2"/>
    </row>
    <row r="531" spans="1:2">
      <c r="A531" s="2"/>
      <c r="B531" s="2"/>
    </row>
    <row r="532" spans="1:2">
      <c r="A532" s="2"/>
      <c r="B532" s="2"/>
    </row>
    <row r="533" spans="1:2">
      <c r="A533" s="2"/>
      <c r="B533" s="2"/>
    </row>
    <row r="534" spans="1:2">
      <c r="A534" s="2"/>
      <c r="B534" s="2"/>
    </row>
    <row r="535" spans="1:2">
      <c r="A535" s="2"/>
      <c r="B535" s="2"/>
    </row>
    <row r="536" spans="1:2">
      <c r="A536" s="2"/>
      <c r="B536" s="2"/>
    </row>
    <row r="537" spans="1:2">
      <c r="A537" s="2"/>
      <c r="B537" s="2"/>
    </row>
    <row r="538" spans="1:2">
      <c r="A538" s="2"/>
      <c r="B538" s="2"/>
    </row>
    <row r="539" spans="1:2">
      <c r="A539" s="2"/>
      <c r="B539" s="2"/>
    </row>
    <row r="540" spans="1:2">
      <c r="A540" s="2"/>
      <c r="B540" s="2"/>
    </row>
    <row r="541" spans="1:2">
      <c r="A541" s="2"/>
      <c r="B541" s="2"/>
    </row>
    <row r="542" spans="1:2">
      <c r="A542" s="2"/>
      <c r="B542" s="2"/>
    </row>
    <row r="543" spans="1:2">
      <c r="A543" s="2"/>
      <c r="B543" s="2"/>
    </row>
    <row r="544" spans="1:2">
      <c r="A544" s="2"/>
      <c r="B544" s="2"/>
    </row>
    <row r="545" spans="1:2">
      <c r="A545" s="2"/>
      <c r="B545" s="2"/>
    </row>
    <row r="546" spans="1:2">
      <c r="A546" s="2"/>
      <c r="B546" s="2"/>
    </row>
    <row r="547" spans="1:2">
      <c r="A547" s="2"/>
      <c r="B547" s="2"/>
    </row>
    <row r="548" spans="1:2">
      <c r="A548" s="2"/>
      <c r="B548" s="2"/>
    </row>
    <row r="549" spans="1:2">
      <c r="A549" s="2"/>
      <c r="B549" s="2"/>
    </row>
    <row r="550" spans="1:2">
      <c r="A550" s="2"/>
      <c r="B550" s="2"/>
    </row>
    <row r="551" spans="1:2">
      <c r="A551" s="2"/>
      <c r="B551" s="2"/>
    </row>
    <row r="552" spans="1:2">
      <c r="A552" s="2"/>
      <c r="B552" s="2"/>
    </row>
    <row r="553" spans="1:2">
      <c r="A553" s="2"/>
      <c r="B553" s="2"/>
    </row>
    <row r="554" spans="1:2">
      <c r="A554" s="2"/>
      <c r="B554" s="2"/>
    </row>
    <row r="555" spans="1:2">
      <c r="A555" s="2"/>
      <c r="B555" s="2"/>
    </row>
    <row r="556" spans="1:2">
      <c r="A556" s="2"/>
      <c r="B556" s="2"/>
    </row>
    <row r="557" spans="1:2">
      <c r="A557" s="2"/>
      <c r="B557" s="2"/>
    </row>
    <row r="558" spans="1:2">
      <c r="A558" s="2"/>
      <c r="B558" s="2"/>
    </row>
    <row r="559" spans="1:2">
      <c r="A559" s="2"/>
      <c r="B559" s="2"/>
    </row>
    <row r="560" spans="1:2">
      <c r="A560" s="2"/>
      <c r="B560" s="2"/>
    </row>
    <row r="561" spans="1:2">
      <c r="A561" s="2"/>
      <c r="B561" s="2"/>
    </row>
    <row r="562" spans="1:2">
      <c r="A562" s="2"/>
      <c r="B562" s="2"/>
    </row>
    <row r="563" spans="1:2">
      <c r="A563" s="2"/>
      <c r="B563" s="2"/>
    </row>
    <row r="564" spans="1:2">
      <c r="A564" s="2"/>
      <c r="B564" s="2"/>
    </row>
    <row r="565" spans="1:2">
      <c r="A565" s="2"/>
      <c r="B565" s="2"/>
    </row>
    <row r="566" spans="1:2">
      <c r="A566" s="2"/>
      <c r="B566" s="2"/>
    </row>
    <row r="567" spans="1:2">
      <c r="A567" s="2"/>
      <c r="B567" s="2"/>
    </row>
    <row r="568" spans="1:2">
      <c r="A568" s="2"/>
      <c r="B568" s="2"/>
    </row>
    <row r="569" spans="1:2">
      <c r="A569" s="2"/>
      <c r="B569" s="2"/>
    </row>
    <row r="570" spans="1:2">
      <c r="A570" s="2"/>
      <c r="B570" s="2"/>
    </row>
    <row r="571" spans="1:2">
      <c r="A571" s="2"/>
      <c r="B571" s="2"/>
    </row>
    <row r="572" spans="1:2">
      <c r="A572" s="2"/>
      <c r="B572" s="2"/>
    </row>
    <row r="573" spans="1:2">
      <c r="A573" s="2"/>
      <c r="B573" s="2"/>
    </row>
    <row r="574" spans="1:2">
      <c r="A574" s="2"/>
      <c r="B574" s="2"/>
    </row>
    <row r="575" spans="1:2">
      <c r="A575" s="2"/>
      <c r="B575" s="2"/>
    </row>
    <row r="576" spans="1:2">
      <c r="A576" s="2"/>
      <c r="B576" s="2"/>
    </row>
  </sheetData>
  <sheetProtection autoFilter="0"/>
  <autoFilter ref="A16:L474" xr:uid="{00000000-0001-0000-0000-000000000000}"/>
  <mergeCells count="1">
    <mergeCell ref="D1:I9"/>
  </mergeCells>
  <phoneticPr fontId="6" type="noConversion"/>
  <pageMargins left="0.23622047244094491" right="0.23622047244094491" top="0.74803149606299213" bottom="0.74803149606299213" header="0.31496062992125984" footer="0.31496062992125984"/>
  <pageSetup paperSize="9" scale="15" fitToHeight="0" orientation="portrait" r:id="rId1"/>
  <headerFooter alignWithMargins="0">
    <oddFooter>&amp;C&amp;1#&amp;"Arial"&amp;10&amp;KFF0000Confidential</oddFooter>
  </headerFooter>
  <customProperties>
    <customPr name="_pios_id" r:id="rId2"/>
    <customPr name="IbpWorksheetKeyString_GUID"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D7C0A-B52B-4317-A06F-BF4F6F725B0D}">
  <dimension ref="A1:E435"/>
  <sheetViews>
    <sheetView workbookViewId="0">
      <selection activeCell="A306" sqref="A306:D333"/>
    </sheetView>
  </sheetViews>
  <sheetFormatPr baseColWidth="10" defaultColWidth="8.83203125" defaultRowHeight="13"/>
  <cols>
    <col min="1" max="1" width="11.1640625" customWidth="1"/>
    <col min="2" max="2" width="11.5" style="21" customWidth="1"/>
    <col min="3" max="3" width="18.5" style="21" customWidth="1"/>
    <col min="4" max="4" width="15" customWidth="1"/>
    <col min="5" max="5" width="1.5" customWidth="1"/>
    <col min="6" max="6" width="15" customWidth="1"/>
  </cols>
  <sheetData>
    <row r="1" spans="1:5">
      <c r="A1" s="19" t="s">
        <v>942</v>
      </c>
      <c r="B1" s="20" t="s">
        <v>943</v>
      </c>
      <c r="C1" s="20" t="s">
        <v>943</v>
      </c>
      <c r="D1" s="19" t="s">
        <v>944</v>
      </c>
      <c r="E1" s="19"/>
    </row>
    <row r="2" spans="1:5">
      <c r="A2">
        <v>170635</v>
      </c>
      <c r="B2" s="98" t="s">
        <v>945</v>
      </c>
      <c r="C2" s="98" t="s">
        <v>946</v>
      </c>
      <c r="D2">
        <v>5603139000</v>
      </c>
      <c r="E2">
        <f>VLOOKUP(A2,'VP Food'!A:B,1,0)</f>
        <v>170635</v>
      </c>
    </row>
    <row r="3" spans="1:5">
      <c r="A3">
        <v>170636</v>
      </c>
      <c r="B3" s="98" t="s">
        <v>945</v>
      </c>
      <c r="C3" s="98" t="s">
        <v>946</v>
      </c>
      <c r="D3">
        <v>5603139000</v>
      </c>
      <c r="E3">
        <f>VLOOKUP(A3,'VP Food'!A:B,1,0)</f>
        <v>170636</v>
      </c>
    </row>
    <row r="4" spans="1:5">
      <c r="A4">
        <v>170638</v>
      </c>
      <c r="B4" s="98" t="s">
        <v>945</v>
      </c>
      <c r="C4" s="98" t="s">
        <v>946</v>
      </c>
      <c r="D4">
        <v>5603139000</v>
      </c>
      <c r="E4">
        <f>VLOOKUP(A4,'VP Food'!A:B,1,0)</f>
        <v>170638</v>
      </c>
    </row>
    <row r="5" spans="1:5">
      <c r="A5">
        <v>170637</v>
      </c>
      <c r="B5" s="98" t="s">
        <v>945</v>
      </c>
      <c r="C5" s="98" t="s">
        <v>946</v>
      </c>
      <c r="D5">
        <v>5603139000</v>
      </c>
      <c r="E5">
        <f>VLOOKUP(A5,'VP Food'!A:B,1,0)</f>
        <v>170637</v>
      </c>
    </row>
    <row r="6" spans="1:5">
      <c r="A6">
        <v>128425</v>
      </c>
      <c r="B6" s="21" t="s">
        <v>947</v>
      </c>
      <c r="C6" s="21" t="s">
        <v>948</v>
      </c>
      <c r="D6">
        <v>5603149000</v>
      </c>
      <c r="E6">
        <f>VLOOKUP(A6,'VP Food'!A:B,1,0)</f>
        <v>128425</v>
      </c>
    </row>
    <row r="7" spans="1:5">
      <c r="A7">
        <v>143590</v>
      </c>
      <c r="B7" s="21" t="s">
        <v>949</v>
      </c>
      <c r="C7" s="21" t="s">
        <v>950</v>
      </c>
      <c r="D7">
        <v>5903901000</v>
      </c>
      <c r="E7">
        <f>VLOOKUP(A7,'VP Food'!A:B,1,0)</f>
        <v>143590</v>
      </c>
    </row>
    <row r="8" spans="1:5">
      <c r="A8">
        <v>143591</v>
      </c>
      <c r="B8" s="21" t="s">
        <v>949</v>
      </c>
      <c r="C8" s="21" t="s">
        <v>950</v>
      </c>
      <c r="D8">
        <v>5903901000</v>
      </c>
      <c r="E8">
        <f>VLOOKUP(A8,'VP Food'!A:B,1,0)</f>
        <v>143591</v>
      </c>
    </row>
    <row r="9" spans="1:5">
      <c r="A9">
        <v>143592</v>
      </c>
      <c r="B9" s="21" t="s">
        <v>949</v>
      </c>
      <c r="C9" s="21" t="s">
        <v>950</v>
      </c>
      <c r="D9">
        <v>5903901000</v>
      </c>
      <c r="E9">
        <f>VLOOKUP(A9,'VP Food'!A:B,1,0)</f>
        <v>143592</v>
      </c>
    </row>
    <row r="10" spans="1:5">
      <c r="A10">
        <v>143593</v>
      </c>
      <c r="B10" s="21" t="s">
        <v>949</v>
      </c>
      <c r="C10" s="21" t="s">
        <v>950</v>
      </c>
      <c r="D10">
        <v>5903901000</v>
      </c>
      <c r="E10">
        <f>VLOOKUP(A10,'VP Food'!A:B,1,0)</f>
        <v>143593</v>
      </c>
    </row>
    <row r="11" spans="1:5">
      <c r="A11">
        <v>174046</v>
      </c>
      <c r="B11" s="21" t="s">
        <v>951</v>
      </c>
      <c r="C11" s="21" t="s">
        <v>952</v>
      </c>
      <c r="D11">
        <v>5903901000</v>
      </c>
      <c r="E11">
        <f>VLOOKUP(A11,'VP Food'!A:B,1,0)</f>
        <v>174046</v>
      </c>
    </row>
    <row r="12" spans="1:5">
      <c r="A12">
        <v>174048</v>
      </c>
      <c r="B12" s="21" t="s">
        <v>951</v>
      </c>
      <c r="C12" s="21" t="s">
        <v>952</v>
      </c>
      <c r="D12">
        <v>5903901000</v>
      </c>
      <c r="E12">
        <f>VLOOKUP(A12,'VP Food'!A:B,1,0)</f>
        <v>174048</v>
      </c>
    </row>
    <row r="13" spans="1:5">
      <c r="A13">
        <v>174072</v>
      </c>
      <c r="B13" s="21" t="s">
        <v>951</v>
      </c>
      <c r="C13" s="21" t="s">
        <v>952</v>
      </c>
      <c r="D13">
        <v>5903901000</v>
      </c>
      <c r="E13">
        <f>VLOOKUP(A13,'VP Food'!A:B,1,0)</f>
        <v>174072</v>
      </c>
    </row>
    <row r="14" spans="1:5">
      <c r="A14">
        <v>174070</v>
      </c>
      <c r="B14" s="21" t="s">
        <v>951</v>
      </c>
      <c r="C14" s="21" t="s">
        <v>952</v>
      </c>
      <c r="D14">
        <v>5903901000</v>
      </c>
      <c r="E14">
        <f>VLOOKUP(A14,'VP Food'!A:B,1,0)</f>
        <v>174070</v>
      </c>
    </row>
    <row r="15" spans="1:5">
      <c r="A15">
        <v>174044</v>
      </c>
      <c r="B15" s="21" t="s">
        <v>951</v>
      </c>
      <c r="C15" s="21" t="s">
        <v>952</v>
      </c>
      <c r="D15">
        <v>5903901000</v>
      </c>
      <c r="E15">
        <f>VLOOKUP(A15,'VP Food'!A:B,1,0)</f>
        <v>174044</v>
      </c>
    </row>
    <row r="16" spans="1:5">
      <c r="A16">
        <v>174192</v>
      </c>
      <c r="B16" s="21" t="s">
        <v>951</v>
      </c>
      <c r="C16" s="21" t="s">
        <v>952</v>
      </c>
      <c r="D16">
        <v>6307101000</v>
      </c>
      <c r="E16">
        <f>VLOOKUP(A16,'VP Food'!A:B,1,0)</f>
        <v>174192</v>
      </c>
    </row>
    <row r="17" spans="1:5">
      <c r="A17">
        <v>174201</v>
      </c>
      <c r="B17" s="21" t="s">
        <v>951</v>
      </c>
      <c r="C17" s="21" t="s">
        <v>952</v>
      </c>
      <c r="D17">
        <v>6307101000</v>
      </c>
      <c r="E17">
        <f>VLOOKUP(A17,'VP Food'!A:B,1,0)</f>
        <v>174201</v>
      </c>
    </row>
    <row r="18" spans="1:5">
      <c r="A18">
        <v>174205</v>
      </c>
      <c r="B18" s="21" t="s">
        <v>951</v>
      </c>
      <c r="C18" s="21" t="s">
        <v>952</v>
      </c>
      <c r="D18">
        <v>6307101000</v>
      </c>
      <c r="E18">
        <f>VLOOKUP(A18,'VP Food'!A:B,1,0)</f>
        <v>174205</v>
      </c>
    </row>
    <row r="19" spans="1:5">
      <c r="A19">
        <v>174203</v>
      </c>
      <c r="B19" s="21" t="s">
        <v>951</v>
      </c>
      <c r="C19" s="21" t="s">
        <v>952</v>
      </c>
      <c r="D19">
        <v>6307101000</v>
      </c>
      <c r="E19">
        <f>VLOOKUP(A19,'VP Food'!A:B,1,0)</f>
        <v>174203</v>
      </c>
    </row>
    <row r="20" spans="1:5">
      <c r="A20">
        <v>174176</v>
      </c>
      <c r="B20" s="21" t="s">
        <v>951</v>
      </c>
      <c r="C20" s="21" t="s">
        <v>952</v>
      </c>
      <c r="D20">
        <v>6307101000</v>
      </c>
      <c r="E20">
        <f>VLOOKUP(A20,'VP Food'!A:B,1,0)</f>
        <v>174176</v>
      </c>
    </row>
    <row r="21" spans="1:5">
      <c r="A21">
        <v>174178</v>
      </c>
      <c r="B21" s="21" t="s">
        <v>951</v>
      </c>
      <c r="C21" s="21" t="s">
        <v>952</v>
      </c>
      <c r="D21">
        <v>6307101000</v>
      </c>
      <c r="E21">
        <f>VLOOKUP(A21,'VP Food'!A:B,1,0)</f>
        <v>174178</v>
      </c>
    </row>
    <row r="22" spans="1:5">
      <c r="A22">
        <v>174182</v>
      </c>
      <c r="B22" s="21" t="s">
        <v>951</v>
      </c>
      <c r="C22" s="21" t="s">
        <v>952</v>
      </c>
      <c r="D22">
        <v>6307101000</v>
      </c>
      <c r="E22">
        <f>VLOOKUP(A22,'VP Food'!A:B,1,0)</f>
        <v>174182</v>
      </c>
    </row>
    <row r="23" spans="1:5">
      <c r="A23">
        <v>174180</v>
      </c>
      <c r="B23" s="21" t="s">
        <v>951</v>
      </c>
      <c r="C23" s="21" t="s">
        <v>952</v>
      </c>
      <c r="D23">
        <v>6307101000</v>
      </c>
      <c r="E23">
        <f>VLOOKUP(A23,'VP Food'!A:B,1,0)</f>
        <v>174180</v>
      </c>
    </row>
    <row r="24" spans="1:5">
      <c r="A24">
        <v>166866</v>
      </c>
      <c r="B24" s="21" t="s">
        <v>951</v>
      </c>
      <c r="C24" s="21" t="s">
        <v>952</v>
      </c>
      <c r="D24">
        <v>6307103000</v>
      </c>
      <c r="E24">
        <f>VLOOKUP(A24,'VP Food'!A:B,1,0)</f>
        <v>166866</v>
      </c>
    </row>
    <row r="25" spans="1:5">
      <c r="A25">
        <v>166870</v>
      </c>
      <c r="B25" s="21" t="s">
        <v>951</v>
      </c>
      <c r="C25" s="21" t="s">
        <v>952</v>
      </c>
      <c r="D25">
        <v>6307103000</v>
      </c>
      <c r="E25">
        <f>VLOOKUP(A25,'VP Food'!A:B,1,0)</f>
        <v>166870</v>
      </c>
    </row>
    <row r="26" spans="1:5">
      <c r="A26">
        <v>166872</v>
      </c>
      <c r="B26" s="21" t="s">
        <v>951</v>
      </c>
      <c r="C26" s="21" t="s">
        <v>952</v>
      </c>
      <c r="D26">
        <v>6307103000</v>
      </c>
      <c r="E26">
        <f>VLOOKUP(A26,'VP Food'!A:B,1,0)</f>
        <v>166872</v>
      </c>
    </row>
    <row r="27" spans="1:5">
      <c r="A27">
        <v>166868</v>
      </c>
      <c r="B27" s="21" t="s">
        <v>951</v>
      </c>
      <c r="C27" s="21" t="s">
        <v>952</v>
      </c>
      <c r="D27">
        <v>6307103000</v>
      </c>
      <c r="E27">
        <f>VLOOKUP(A27,'VP Food'!A:B,1,0)</f>
        <v>166868</v>
      </c>
    </row>
    <row r="28" spans="1:5">
      <c r="A28">
        <v>166876</v>
      </c>
      <c r="B28" s="21" t="s">
        <v>951</v>
      </c>
      <c r="C28" s="21" t="s">
        <v>952</v>
      </c>
      <c r="D28">
        <v>6307103000</v>
      </c>
      <c r="E28">
        <f>VLOOKUP(A28,'VP Food'!A:B,1,0)</f>
        <v>166876</v>
      </c>
    </row>
    <row r="29" spans="1:5">
      <c r="A29">
        <v>166914</v>
      </c>
      <c r="B29" s="21" t="s">
        <v>951</v>
      </c>
      <c r="C29" s="21" t="s">
        <v>952</v>
      </c>
      <c r="D29">
        <v>6307103000</v>
      </c>
      <c r="E29">
        <f>VLOOKUP(A29,'VP Food'!A:B,1,0)</f>
        <v>166914</v>
      </c>
    </row>
    <row r="30" spans="1:5">
      <c r="A30">
        <v>166916</v>
      </c>
      <c r="B30" s="21" t="s">
        <v>951</v>
      </c>
      <c r="C30" s="21" t="s">
        <v>952</v>
      </c>
      <c r="D30">
        <v>6307103000</v>
      </c>
      <c r="E30">
        <f>VLOOKUP(A30,'VP Food'!A:B,1,0)</f>
        <v>166916</v>
      </c>
    </row>
    <row r="31" spans="1:5">
      <c r="A31">
        <v>166917</v>
      </c>
      <c r="B31" s="21" t="s">
        <v>951</v>
      </c>
      <c r="C31" s="21" t="s">
        <v>952</v>
      </c>
      <c r="D31">
        <v>6307103000</v>
      </c>
      <c r="E31">
        <f>VLOOKUP(A31,'VP Food'!A:B,1,0)</f>
        <v>166917</v>
      </c>
    </row>
    <row r="32" spans="1:5">
      <c r="A32">
        <v>166915</v>
      </c>
      <c r="B32" s="21" t="s">
        <v>951</v>
      </c>
      <c r="C32" s="21" t="s">
        <v>952</v>
      </c>
      <c r="D32">
        <v>6307103000</v>
      </c>
      <c r="E32">
        <f>VLOOKUP(A32,'VP Food'!A:B,1,0)</f>
        <v>166915</v>
      </c>
    </row>
    <row r="33" spans="1:5">
      <c r="A33">
        <v>166920</v>
      </c>
      <c r="B33" s="21" t="s">
        <v>953</v>
      </c>
      <c r="C33" s="21" t="s">
        <v>954</v>
      </c>
      <c r="D33">
        <v>3926909709</v>
      </c>
      <c r="E33">
        <f>VLOOKUP(A33,'VP Food'!A:B,1,0)</f>
        <v>166920</v>
      </c>
    </row>
    <row r="34" spans="1:5">
      <c r="A34">
        <v>167772</v>
      </c>
      <c r="B34" s="21" t="s">
        <v>951</v>
      </c>
      <c r="C34" s="21" t="s">
        <v>952</v>
      </c>
      <c r="D34">
        <v>3926909709</v>
      </c>
      <c r="E34">
        <f>VLOOKUP(A34,'VP Food'!A:B,1,0)</f>
        <v>167772</v>
      </c>
    </row>
    <row r="35" spans="1:5">
      <c r="A35">
        <v>149042</v>
      </c>
      <c r="B35" s="21" t="s">
        <v>947</v>
      </c>
      <c r="C35" s="21" t="s">
        <v>948</v>
      </c>
      <c r="D35">
        <v>6307103000</v>
      </c>
      <c r="E35">
        <f>VLOOKUP(A35,'VP Food'!A:B,1,0)</f>
        <v>149042</v>
      </c>
    </row>
    <row r="36" spans="1:5">
      <c r="A36">
        <v>170353</v>
      </c>
      <c r="B36" s="21" t="s">
        <v>951</v>
      </c>
      <c r="C36" s="21" t="s">
        <v>952</v>
      </c>
      <c r="D36">
        <v>6307103000</v>
      </c>
      <c r="E36">
        <f>VLOOKUP(A36,'VP Food'!A:B,1,0)</f>
        <v>170353</v>
      </c>
    </row>
    <row r="37" spans="1:5">
      <c r="A37">
        <v>170355</v>
      </c>
      <c r="B37" s="21" t="s">
        <v>951</v>
      </c>
      <c r="C37" s="21" t="s">
        <v>952</v>
      </c>
      <c r="D37">
        <v>6307103000</v>
      </c>
      <c r="E37">
        <f>VLOOKUP(A37,'VP Food'!A:B,1,0)</f>
        <v>170355</v>
      </c>
    </row>
    <row r="38" spans="1:5">
      <c r="A38">
        <v>170358</v>
      </c>
      <c r="B38" s="21" t="s">
        <v>951</v>
      </c>
      <c r="C38" s="21" t="s">
        <v>952</v>
      </c>
      <c r="D38">
        <v>6307103000</v>
      </c>
      <c r="E38">
        <f>VLOOKUP(A38,'VP Food'!A:B,1,0)</f>
        <v>170358</v>
      </c>
    </row>
    <row r="39" spans="1:5">
      <c r="A39">
        <v>170361</v>
      </c>
      <c r="B39" s="21" t="s">
        <v>951</v>
      </c>
      <c r="C39" s="21" t="s">
        <v>952</v>
      </c>
      <c r="D39">
        <v>6307103000</v>
      </c>
      <c r="E39">
        <f>VLOOKUP(A39,'VP Food'!A:B,1,0)</f>
        <v>170361</v>
      </c>
    </row>
    <row r="40" spans="1:5">
      <c r="A40">
        <v>170363</v>
      </c>
      <c r="B40" s="21" t="s">
        <v>951</v>
      </c>
      <c r="C40" s="21" t="s">
        <v>952</v>
      </c>
      <c r="D40">
        <v>6307103000</v>
      </c>
      <c r="E40">
        <f>VLOOKUP(A40,'VP Food'!A:B,1,0)</f>
        <v>170363</v>
      </c>
    </row>
    <row r="41" spans="1:5">
      <c r="A41">
        <v>170343</v>
      </c>
      <c r="B41" s="21" t="s">
        <v>951</v>
      </c>
      <c r="C41" s="21" t="s">
        <v>952</v>
      </c>
      <c r="D41">
        <v>6307103000</v>
      </c>
      <c r="E41">
        <f>VLOOKUP(A41,'VP Food'!A:B,1,0)</f>
        <v>170343</v>
      </c>
    </row>
    <row r="42" spans="1:5">
      <c r="A42">
        <v>170345</v>
      </c>
      <c r="B42" s="21" t="s">
        <v>951</v>
      </c>
      <c r="C42" s="21" t="s">
        <v>952</v>
      </c>
      <c r="D42">
        <v>6307103000</v>
      </c>
      <c r="E42">
        <f>VLOOKUP(A42,'VP Food'!A:B,1,0)</f>
        <v>170345</v>
      </c>
    </row>
    <row r="43" spans="1:5">
      <c r="A43">
        <v>160102</v>
      </c>
      <c r="B43" s="21" t="s">
        <v>951</v>
      </c>
      <c r="C43" s="21" t="s">
        <v>952</v>
      </c>
      <c r="D43">
        <v>6307103000</v>
      </c>
      <c r="E43">
        <f>VLOOKUP(A43,'VP Food'!A:B,1,0)</f>
        <v>160102</v>
      </c>
    </row>
    <row r="44" spans="1:5">
      <c r="A44">
        <v>170351</v>
      </c>
      <c r="B44" s="21" t="s">
        <v>951</v>
      </c>
      <c r="C44" s="21" t="s">
        <v>952</v>
      </c>
      <c r="D44">
        <v>6307103000</v>
      </c>
      <c r="E44">
        <f>VLOOKUP(A44,'VP Food'!A:B,1,0)</f>
        <v>170351</v>
      </c>
    </row>
    <row r="45" spans="1:5">
      <c r="A45">
        <v>129460</v>
      </c>
      <c r="B45" s="21" t="s">
        <v>953</v>
      </c>
      <c r="C45" s="21" t="s">
        <v>954</v>
      </c>
      <c r="D45">
        <v>3925908009</v>
      </c>
      <c r="E45">
        <f>VLOOKUP(A45,'VP Food'!A:B,1,0)</f>
        <v>129460</v>
      </c>
    </row>
    <row r="46" spans="1:5">
      <c r="A46">
        <v>161616</v>
      </c>
      <c r="B46" s="21" t="s">
        <v>955</v>
      </c>
      <c r="C46" s="40" t="s">
        <v>956</v>
      </c>
      <c r="D46">
        <v>5603939000</v>
      </c>
      <c r="E46">
        <f>VLOOKUP(A46,'VP Food'!A:B,1,0)</f>
        <v>161616</v>
      </c>
    </row>
    <row r="47" spans="1:5">
      <c r="A47">
        <v>161617</v>
      </c>
      <c r="B47" s="21" t="s">
        <v>955</v>
      </c>
      <c r="C47" s="40" t="s">
        <v>956</v>
      </c>
      <c r="D47">
        <v>5603939000</v>
      </c>
      <c r="E47">
        <f>VLOOKUP(A47,'VP Food'!A:B,1,0)</f>
        <v>161617</v>
      </c>
    </row>
    <row r="48" spans="1:5">
      <c r="A48">
        <v>161618</v>
      </c>
      <c r="B48" s="21" t="s">
        <v>955</v>
      </c>
      <c r="C48" s="40" t="s">
        <v>956</v>
      </c>
      <c r="D48">
        <v>5603939000</v>
      </c>
      <c r="E48">
        <f>VLOOKUP(A48,'VP Food'!A:B,1,0)</f>
        <v>161618</v>
      </c>
    </row>
    <row r="49" spans="1:5">
      <c r="A49">
        <v>161619</v>
      </c>
      <c r="B49" s="21" t="s">
        <v>955</v>
      </c>
      <c r="C49" s="40" t="s">
        <v>956</v>
      </c>
      <c r="D49">
        <v>5603939000</v>
      </c>
      <c r="E49">
        <f>VLOOKUP(A49,'VP Food'!A:B,1,0)</f>
        <v>161619</v>
      </c>
    </row>
    <row r="50" spans="1:5">
      <c r="A50">
        <v>101029</v>
      </c>
      <c r="B50" s="21" t="s">
        <v>957</v>
      </c>
      <c r="C50" s="21" t="s">
        <v>958</v>
      </c>
      <c r="D50">
        <v>5603139000</v>
      </c>
      <c r="E50">
        <f>VLOOKUP(A50,'VP Food'!A:B,1,0)</f>
        <v>101029</v>
      </c>
    </row>
    <row r="51" spans="1:5">
      <c r="A51">
        <v>101030</v>
      </c>
      <c r="B51" s="21" t="s">
        <v>957</v>
      </c>
      <c r="C51" s="21" t="s">
        <v>958</v>
      </c>
      <c r="D51">
        <v>5603139000</v>
      </c>
      <c r="E51">
        <f>VLOOKUP(A51,'VP Food'!A:B,1,0)</f>
        <v>101030</v>
      </c>
    </row>
    <row r="52" spans="1:5">
      <c r="A52">
        <v>101032</v>
      </c>
      <c r="B52" s="21" t="s">
        <v>957</v>
      </c>
      <c r="C52" s="21" t="s">
        <v>958</v>
      </c>
      <c r="D52">
        <v>5603139000</v>
      </c>
      <c r="E52">
        <f>VLOOKUP(A52,'VP Food'!A:B,1,0)</f>
        <v>101032</v>
      </c>
    </row>
    <row r="53" spans="1:5">
      <c r="A53">
        <v>101031</v>
      </c>
      <c r="B53" s="21" t="s">
        <v>957</v>
      </c>
      <c r="C53" s="21" t="s">
        <v>958</v>
      </c>
      <c r="D53">
        <v>5603139000</v>
      </c>
      <c r="E53">
        <f>VLOOKUP(A53,'VP Food'!A:B,1,0)</f>
        <v>101031</v>
      </c>
    </row>
    <row r="54" spans="1:5">
      <c r="A54">
        <v>100844</v>
      </c>
      <c r="B54" s="21" t="s">
        <v>951</v>
      </c>
      <c r="C54" s="21" t="s">
        <v>952</v>
      </c>
      <c r="D54">
        <v>5603139000</v>
      </c>
      <c r="E54">
        <f>VLOOKUP(A54,'VP Food'!A:B,1,0)</f>
        <v>100844</v>
      </c>
    </row>
    <row r="55" spans="1:5">
      <c r="A55">
        <v>100843</v>
      </c>
      <c r="B55" s="21" t="s">
        <v>951</v>
      </c>
      <c r="C55" s="21" t="s">
        <v>952</v>
      </c>
      <c r="D55">
        <v>5603139000</v>
      </c>
      <c r="E55">
        <f>VLOOKUP(A55,'VP Food'!A:B,1,0)</f>
        <v>100843</v>
      </c>
    </row>
    <row r="56" spans="1:5">
      <c r="A56">
        <v>100846</v>
      </c>
      <c r="B56" s="21" t="s">
        <v>951</v>
      </c>
      <c r="C56" s="21" t="s">
        <v>952</v>
      </c>
      <c r="D56">
        <v>5603139000</v>
      </c>
      <c r="E56">
        <f>VLOOKUP(A56,'VP Food'!A:B,1,0)</f>
        <v>100846</v>
      </c>
    </row>
    <row r="57" spans="1:5">
      <c r="A57">
        <v>100845</v>
      </c>
      <c r="B57" s="21" t="s">
        <v>951</v>
      </c>
      <c r="C57" s="21" t="s">
        <v>952</v>
      </c>
      <c r="D57">
        <v>5603139000</v>
      </c>
      <c r="E57">
        <f>VLOOKUP(A57,'VP Food'!A:B,1,0)</f>
        <v>100845</v>
      </c>
    </row>
    <row r="58" spans="1:5">
      <c r="A58">
        <v>111684</v>
      </c>
      <c r="B58" s="21" t="s">
        <v>959</v>
      </c>
      <c r="C58" s="21" t="s">
        <v>960</v>
      </c>
      <c r="D58">
        <v>5603149000</v>
      </c>
      <c r="E58">
        <f>VLOOKUP(A58,'VP Food'!A:B,1,0)</f>
        <v>111684</v>
      </c>
    </row>
    <row r="59" spans="1:5">
      <c r="A59">
        <v>111685</v>
      </c>
      <c r="B59" s="21" t="s">
        <v>959</v>
      </c>
      <c r="C59" s="21" t="s">
        <v>960</v>
      </c>
      <c r="D59">
        <v>5603149000</v>
      </c>
      <c r="E59">
        <f>VLOOKUP(A59,'VP Food'!A:B,1,0)</f>
        <v>111685</v>
      </c>
    </row>
    <row r="60" spans="1:5">
      <c r="A60">
        <v>111683</v>
      </c>
      <c r="B60" s="21" t="s">
        <v>959</v>
      </c>
      <c r="C60" s="21" t="s">
        <v>960</v>
      </c>
      <c r="D60">
        <v>5603149000</v>
      </c>
      <c r="E60">
        <f>VLOOKUP(A60,'VP Food'!A:B,1,0)</f>
        <v>111683</v>
      </c>
    </row>
    <row r="61" spans="1:5">
      <c r="A61">
        <v>151614</v>
      </c>
      <c r="B61" s="21" t="s">
        <v>951</v>
      </c>
      <c r="C61" s="21" t="s">
        <v>952</v>
      </c>
      <c r="D61">
        <v>3926909709</v>
      </c>
      <c r="E61">
        <f>VLOOKUP(A61,'VP Food'!A:B,1,0)</f>
        <v>151614</v>
      </c>
    </row>
    <row r="62" spans="1:5">
      <c r="A62">
        <v>171662</v>
      </c>
      <c r="B62" s="21" t="s">
        <v>961</v>
      </c>
      <c r="C62" s="21" t="s">
        <v>962</v>
      </c>
      <c r="D62">
        <v>6307109000</v>
      </c>
      <c r="E62">
        <f>VLOOKUP(A62,'VP Food'!A:B,1,0)</f>
        <v>171662</v>
      </c>
    </row>
    <row r="63" spans="1:5">
      <c r="A63">
        <v>171654</v>
      </c>
      <c r="B63" s="21" t="s">
        <v>961</v>
      </c>
      <c r="C63" s="21" t="s">
        <v>962</v>
      </c>
      <c r="D63">
        <v>6307109000</v>
      </c>
      <c r="E63">
        <f>VLOOKUP(A63,'VP Food'!A:B,1,0)</f>
        <v>171654</v>
      </c>
    </row>
    <row r="64" spans="1:5">
      <c r="A64">
        <v>173109</v>
      </c>
      <c r="B64" s="21" t="s">
        <v>961</v>
      </c>
      <c r="C64" s="21" t="s">
        <v>962</v>
      </c>
      <c r="D64">
        <v>6307101000</v>
      </c>
      <c r="E64">
        <f>VLOOKUP(A64,'VP Food'!A:B,1,0)</f>
        <v>173109</v>
      </c>
    </row>
    <row r="65" spans="1:5">
      <c r="A65">
        <v>111389</v>
      </c>
      <c r="B65" s="21" t="s">
        <v>961</v>
      </c>
      <c r="C65" s="21" t="s">
        <v>962</v>
      </c>
      <c r="D65">
        <v>7616999008</v>
      </c>
      <c r="E65">
        <f>VLOOKUP(A65,'VP Food'!A:B,1,0)</f>
        <v>111389</v>
      </c>
    </row>
    <row r="66" spans="1:5">
      <c r="A66">
        <v>123118</v>
      </c>
      <c r="B66" s="21" t="s">
        <v>963</v>
      </c>
      <c r="C66" s="21" t="s">
        <v>964</v>
      </c>
      <c r="D66">
        <v>3921190000</v>
      </c>
      <c r="E66">
        <f>VLOOKUP(A66,'VP Food'!A:B,1,0)</f>
        <v>123118</v>
      </c>
    </row>
    <row r="67" spans="1:5">
      <c r="A67">
        <v>123116</v>
      </c>
      <c r="B67" s="21" t="s">
        <v>963</v>
      </c>
      <c r="C67" s="21" t="s">
        <v>964</v>
      </c>
      <c r="D67">
        <v>3921190000</v>
      </c>
      <c r="E67">
        <f>VLOOKUP(A67,'VP Food'!A:B,1,0)</f>
        <v>123116</v>
      </c>
    </row>
    <row r="68" spans="1:5">
      <c r="A68">
        <v>123117</v>
      </c>
      <c r="B68" s="21" t="s">
        <v>963</v>
      </c>
      <c r="C68" s="21" t="s">
        <v>964</v>
      </c>
      <c r="D68">
        <v>3921190000</v>
      </c>
      <c r="E68">
        <f>VLOOKUP(A68,'VP Food'!A:B,1,0)</f>
        <v>123117</v>
      </c>
    </row>
    <row r="69" spans="1:5">
      <c r="A69">
        <v>123115</v>
      </c>
      <c r="B69" s="21" t="s">
        <v>963</v>
      </c>
      <c r="C69" s="21" t="s">
        <v>964</v>
      </c>
      <c r="D69">
        <v>3921190000</v>
      </c>
      <c r="E69">
        <f>VLOOKUP(A69,'VP Food'!A:B,1,0)</f>
        <v>123115</v>
      </c>
    </row>
    <row r="70" spans="1:5">
      <c r="A70">
        <v>535895</v>
      </c>
      <c r="B70" s="21" t="s">
        <v>963</v>
      </c>
      <c r="C70" s="21" t="s">
        <v>964</v>
      </c>
      <c r="D70">
        <v>3924900009</v>
      </c>
      <c r="E70">
        <f>VLOOKUP(A70,'VP Food'!A:B,1,0)</f>
        <v>535895</v>
      </c>
    </row>
    <row r="71" spans="1:5">
      <c r="A71">
        <v>102562</v>
      </c>
      <c r="B71" s="21" t="s">
        <v>963</v>
      </c>
      <c r="C71" s="21" t="s">
        <v>964</v>
      </c>
      <c r="D71">
        <v>3924900009</v>
      </c>
      <c r="E71">
        <f>VLOOKUP(A71,'VP Food'!A:B,1,0)</f>
        <v>102562</v>
      </c>
    </row>
    <row r="72" spans="1:5">
      <c r="A72">
        <v>102563</v>
      </c>
      <c r="B72" s="21" t="s">
        <v>963</v>
      </c>
      <c r="C72" s="21" t="s">
        <v>964</v>
      </c>
      <c r="D72">
        <v>3924900009</v>
      </c>
      <c r="E72">
        <f>VLOOKUP(A72,'VP Food'!A:B,1,0)</f>
        <v>102563</v>
      </c>
    </row>
    <row r="73" spans="1:5">
      <c r="A73">
        <v>102564</v>
      </c>
      <c r="B73" s="21" t="s">
        <v>963</v>
      </c>
      <c r="C73" s="21" t="s">
        <v>964</v>
      </c>
      <c r="D73">
        <v>3924900009</v>
      </c>
      <c r="E73">
        <f>VLOOKUP(A73,'VP Food'!A:B,1,0)</f>
        <v>102564</v>
      </c>
    </row>
    <row r="74" spans="1:5">
      <c r="A74">
        <v>102561</v>
      </c>
      <c r="B74" s="21" t="s">
        <v>963</v>
      </c>
      <c r="C74" s="21" t="s">
        <v>964</v>
      </c>
      <c r="D74">
        <v>3924900009</v>
      </c>
      <c r="E74">
        <f>VLOOKUP(A74,'VP Food'!A:B,1,0)</f>
        <v>102561</v>
      </c>
    </row>
    <row r="75" spans="1:5">
      <c r="A75">
        <v>101397</v>
      </c>
      <c r="B75" s="21" t="s">
        <v>963</v>
      </c>
      <c r="C75" s="21" t="s">
        <v>964</v>
      </c>
      <c r="D75">
        <v>3924900009</v>
      </c>
      <c r="E75">
        <f>VLOOKUP(A75,'VP Food'!A:B,1,0)</f>
        <v>101397</v>
      </c>
    </row>
    <row r="76" spans="1:5">
      <c r="A76">
        <v>125604</v>
      </c>
      <c r="B76" s="21" t="s">
        <v>963</v>
      </c>
      <c r="C76" s="21" t="s">
        <v>964</v>
      </c>
      <c r="D76">
        <v>3924900009</v>
      </c>
      <c r="E76">
        <f>VLOOKUP(A76,'VP Food'!A:B,1,0)</f>
        <v>125604</v>
      </c>
    </row>
    <row r="77" spans="1:5">
      <c r="A77">
        <v>102565</v>
      </c>
      <c r="B77" s="21" t="s">
        <v>963</v>
      </c>
      <c r="C77" s="21" t="s">
        <v>964</v>
      </c>
      <c r="D77">
        <v>3924900009</v>
      </c>
      <c r="E77">
        <f>VLOOKUP(A77,'VP Food'!A:B,1,0)</f>
        <v>102565</v>
      </c>
    </row>
    <row r="78" spans="1:5">
      <c r="A78">
        <v>100788</v>
      </c>
      <c r="B78" s="21" t="s">
        <v>951</v>
      </c>
      <c r="C78" s="21" t="s">
        <v>952</v>
      </c>
      <c r="D78">
        <v>7323100000</v>
      </c>
      <c r="E78">
        <f>VLOOKUP(A78,'VP Food'!A:B,1,0)</f>
        <v>100788</v>
      </c>
    </row>
    <row r="79" spans="1:5">
      <c r="A79">
        <v>100787</v>
      </c>
      <c r="B79" s="21" t="s">
        <v>951</v>
      </c>
      <c r="C79" s="21" t="s">
        <v>952</v>
      </c>
      <c r="D79">
        <v>7323100000</v>
      </c>
      <c r="E79">
        <f>VLOOKUP(A79,'VP Food'!A:B,1,0)</f>
        <v>100787</v>
      </c>
    </row>
    <row r="80" spans="1:5">
      <c r="A80">
        <v>114911</v>
      </c>
      <c r="B80" s="21" t="s">
        <v>945</v>
      </c>
      <c r="C80" s="21" t="s">
        <v>965</v>
      </c>
      <c r="D80">
        <v>6805300009</v>
      </c>
      <c r="E80">
        <f>VLOOKUP(A80,'VP Food'!A:B,1,0)</f>
        <v>114911</v>
      </c>
    </row>
    <row r="81" spans="1:5">
      <c r="A81">
        <v>114908</v>
      </c>
      <c r="B81" s="21" t="s">
        <v>945</v>
      </c>
      <c r="C81" s="21" t="s">
        <v>965</v>
      </c>
      <c r="D81">
        <v>6805300009</v>
      </c>
      <c r="E81">
        <f>VLOOKUP(A81,'VP Food'!A:B,1,0)</f>
        <v>114908</v>
      </c>
    </row>
    <row r="82" spans="1:5">
      <c r="A82">
        <v>114909</v>
      </c>
      <c r="B82" s="21" t="s">
        <v>945</v>
      </c>
      <c r="C82" s="21" t="s">
        <v>965</v>
      </c>
      <c r="D82">
        <v>6805300009</v>
      </c>
      <c r="E82">
        <f>VLOOKUP(A82,'VP Food'!A:B,1,0)</f>
        <v>114909</v>
      </c>
    </row>
    <row r="83" spans="1:5">
      <c r="A83">
        <v>108727</v>
      </c>
      <c r="B83" s="21" t="s">
        <v>966</v>
      </c>
      <c r="C83" s="21" t="s">
        <v>967</v>
      </c>
      <c r="D83">
        <v>6805300009</v>
      </c>
      <c r="E83">
        <f>VLOOKUP(A83,'VP Food'!A:B,1,0)</f>
        <v>108727</v>
      </c>
    </row>
    <row r="84" spans="1:5">
      <c r="A84">
        <v>108817</v>
      </c>
      <c r="B84" s="21" t="s">
        <v>945</v>
      </c>
      <c r="C84" s="21" t="s">
        <v>965</v>
      </c>
      <c r="D84">
        <v>6805300009</v>
      </c>
      <c r="E84">
        <f>VLOOKUP(A84,'VP Food'!A:B,1,0)</f>
        <v>108817</v>
      </c>
    </row>
    <row r="85" spans="1:5">
      <c r="A85">
        <v>163172</v>
      </c>
      <c r="B85" s="21" t="s">
        <v>945</v>
      </c>
      <c r="C85" s="21" t="s">
        <v>965</v>
      </c>
      <c r="D85">
        <v>6805300009</v>
      </c>
      <c r="E85">
        <f>VLOOKUP(A85,'VP Food'!A:B,1,0)</f>
        <v>163172</v>
      </c>
    </row>
    <row r="86" spans="1:5">
      <c r="A86">
        <v>512992</v>
      </c>
      <c r="B86" s="21" t="s">
        <v>951</v>
      </c>
      <c r="C86" s="21" t="s">
        <v>952</v>
      </c>
      <c r="D86">
        <v>3926909709</v>
      </c>
      <c r="E86">
        <f>VLOOKUP(A86,'VP Food'!A:B,1,0)</f>
        <v>512992</v>
      </c>
    </row>
    <row r="87" spans="1:5">
      <c r="A87">
        <v>512993</v>
      </c>
      <c r="B87" s="21" t="s">
        <v>951</v>
      </c>
      <c r="C87" s="21" t="s">
        <v>952</v>
      </c>
      <c r="D87">
        <v>3926909709</v>
      </c>
      <c r="E87">
        <f>VLOOKUP(A87,'VP Food'!A:B,1,0)</f>
        <v>512993</v>
      </c>
    </row>
    <row r="88" spans="1:5">
      <c r="A88">
        <v>526403</v>
      </c>
      <c r="B88" s="21" t="s">
        <v>957</v>
      </c>
      <c r="C88" s="21" t="s">
        <v>958</v>
      </c>
      <c r="D88">
        <v>8716800000</v>
      </c>
      <c r="E88">
        <f>VLOOKUP(A88,'VP Food'!A:B,1,0)</f>
        <v>526403</v>
      </c>
    </row>
    <row r="89" spans="1:5">
      <c r="A89">
        <v>171339</v>
      </c>
      <c r="B89" s="21" t="s">
        <v>953</v>
      </c>
      <c r="C89" s="21" t="s">
        <v>954</v>
      </c>
      <c r="D89">
        <v>3926909709</v>
      </c>
      <c r="E89">
        <f>VLOOKUP(A89,'VP Food'!A:B,1,0)</f>
        <v>171339</v>
      </c>
    </row>
    <row r="90" spans="1:5">
      <c r="A90">
        <v>171337</v>
      </c>
      <c r="B90" s="21" t="s">
        <v>953</v>
      </c>
      <c r="C90" s="21" t="s">
        <v>954</v>
      </c>
      <c r="D90">
        <v>3926909709</v>
      </c>
      <c r="E90">
        <f>VLOOKUP(A90,'VP Food'!A:B,1,0)</f>
        <v>171337</v>
      </c>
    </row>
    <row r="91" spans="1:5">
      <c r="A91">
        <v>171336</v>
      </c>
      <c r="B91" s="21" t="s">
        <v>953</v>
      </c>
      <c r="C91" s="21" t="s">
        <v>954</v>
      </c>
      <c r="D91">
        <v>3926909709</v>
      </c>
      <c r="E91">
        <f>VLOOKUP(A91,'VP Food'!A:B,1,0)</f>
        <v>171336</v>
      </c>
    </row>
    <row r="92" spans="1:5">
      <c r="A92">
        <v>174277</v>
      </c>
      <c r="B92" s="21" t="s">
        <v>961</v>
      </c>
      <c r="C92" s="21" t="s">
        <v>962</v>
      </c>
      <c r="D92">
        <v>6307109000</v>
      </c>
      <c r="E92">
        <f>VLOOKUP(A92,'VP Food'!A:B,1,0)</f>
        <v>174277</v>
      </c>
    </row>
    <row r="93" spans="1:5">
      <c r="A93">
        <v>171629</v>
      </c>
      <c r="B93" s="21" t="s">
        <v>961</v>
      </c>
      <c r="C93" s="21" t="s">
        <v>962</v>
      </c>
      <c r="D93">
        <v>6307109000</v>
      </c>
      <c r="E93">
        <f>VLOOKUP(A93,'VP Food'!A:B,1,0)</f>
        <v>171629</v>
      </c>
    </row>
    <row r="94" spans="1:5">
      <c r="A94">
        <v>171623</v>
      </c>
      <c r="B94" s="21" t="s">
        <v>961</v>
      </c>
      <c r="C94" s="21" t="s">
        <v>962</v>
      </c>
      <c r="D94">
        <v>6307109000</v>
      </c>
      <c r="E94">
        <f>VLOOKUP(A94,'VP Food'!A:B,1,0)</f>
        <v>171623</v>
      </c>
    </row>
    <row r="95" spans="1:5">
      <c r="A95">
        <v>171377</v>
      </c>
      <c r="B95" s="21" t="s">
        <v>961</v>
      </c>
      <c r="C95" s="21" t="s">
        <v>962</v>
      </c>
      <c r="D95">
        <v>6307109000</v>
      </c>
      <c r="E95">
        <f>VLOOKUP(A95,'VP Food'!A:B,1,0)</f>
        <v>171377</v>
      </c>
    </row>
    <row r="96" spans="1:5">
      <c r="A96">
        <v>171401</v>
      </c>
      <c r="B96" s="21" t="s">
        <v>961</v>
      </c>
      <c r="C96" s="21" t="s">
        <v>962</v>
      </c>
      <c r="D96">
        <v>6307109000</v>
      </c>
      <c r="E96">
        <f>VLOOKUP(A96,'VP Food'!A:B,1,0)</f>
        <v>171401</v>
      </c>
    </row>
    <row r="97" spans="1:5">
      <c r="A97">
        <v>171375</v>
      </c>
      <c r="B97" s="21" t="s">
        <v>961</v>
      </c>
      <c r="C97" s="21" t="s">
        <v>962</v>
      </c>
      <c r="D97">
        <v>6307109000</v>
      </c>
      <c r="E97">
        <f>VLOOKUP(A97,'VP Food'!A:B,1,0)</f>
        <v>171375</v>
      </c>
    </row>
    <row r="98" spans="1:5">
      <c r="A98">
        <v>171385</v>
      </c>
      <c r="B98" s="21" t="s">
        <v>961</v>
      </c>
      <c r="C98" s="21" t="s">
        <v>962</v>
      </c>
      <c r="D98">
        <v>6307109000</v>
      </c>
      <c r="E98">
        <f>VLOOKUP(A98,'VP Food'!A:B,1,0)</f>
        <v>171385</v>
      </c>
    </row>
    <row r="99" spans="1:5">
      <c r="A99">
        <v>171424</v>
      </c>
      <c r="B99" s="21" t="s">
        <v>961</v>
      </c>
      <c r="C99" s="21" t="s">
        <v>962</v>
      </c>
      <c r="D99">
        <v>6307109000</v>
      </c>
      <c r="E99">
        <f>VLOOKUP(A99,'VP Food'!A:B,1,0)</f>
        <v>171424</v>
      </c>
    </row>
    <row r="100" spans="1:5">
      <c r="A100">
        <v>147490</v>
      </c>
      <c r="B100" s="21" t="s">
        <v>957</v>
      </c>
      <c r="C100" s="21" t="s">
        <v>958</v>
      </c>
      <c r="D100">
        <v>6805100000</v>
      </c>
      <c r="E100">
        <f>VLOOKUP(A100,'VP Food'!A:B,1,0)</f>
        <v>147490</v>
      </c>
    </row>
    <row r="101" spans="1:5">
      <c r="A101">
        <v>145845</v>
      </c>
      <c r="B101" s="21" t="s">
        <v>968</v>
      </c>
      <c r="C101" s="21" t="s">
        <v>969</v>
      </c>
      <c r="D101">
        <v>6307101000</v>
      </c>
      <c r="E101">
        <f>VLOOKUP(A101,'VP Food'!A:B,1,0)</f>
        <v>145845</v>
      </c>
    </row>
    <row r="102" spans="1:5">
      <c r="A102">
        <v>116997</v>
      </c>
      <c r="B102" s="21" t="s">
        <v>961</v>
      </c>
      <c r="C102" s="21" t="s">
        <v>962</v>
      </c>
      <c r="D102">
        <v>3926909709</v>
      </c>
      <c r="E102">
        <f>VLOOKUP(A102,'VP Food'!A:B,1,0)</f>
        <v>116997</v>
      </c>
    </row>
    <row r="103" spans="1:5">
      <c r="A103">
        <v>114474</v>
      </c>
      <c r="B103" s="21" t="s">
        <v>961</v>
      </c>
      <c r="C103" s="21" t="s">
        <v>962</v>
      </c>
      <c r="D103">
        <v>9603909900</v>
      </c>
      <c r="E103">
        <f>VLOOKUP(A103,'VP Food'!A:B,1,0)</f>
        <v>114474</v>
      </c>
    </row>
    <row r="104" spans="1:5">
      <c r="A104">
        <v>114467</v>
      </c>
      <c r="B104" s="21" t="s">
        <v>961</v>
      </c>
      <c r="C104" s="21" t="s">
        <v>962</v>
      </c>
      <c r="D104">
        <v>9603909900</v>
      </c>
      <c r="E104">
        <f>VLOOKUP(A104,'VP Food'!A:B,1,0)</f>
        <v>114467</v>
      </c>
    </row>
    <row r="105" spans="1:5">
      <c r="A105">
        <v>113854</v>
      </c>
      <c r="B105" s="21" t="s">
        <v>961</v>
      </c>
      <c r="C105" s="21" t="s">
        <v>962</v>
      </c>
      <c r="D105">
        <v>9603909900</v>
      </c>
      <c r="E105">
        <f>VLOOKUP(A105,'VP Food'!A:B,1,0)</f>
        <v>113854</v>
      </c>
    </row>
    <row r="106" spans="1:5">
      <c r="A106">
        <v>508450</v>
      </c>
      <c r="B106" s="21" t="s">
        <v>961</v>
      </c>
      <c r="C106" s="21" t="s">
        <v>962</v>
      </c>
      <c r="D106">
        <v>9603909900</v>
      </c>
      <c r="E106">
        <f>VLOOKUP(A106,'VP Food'!A:B,1,0)</f>
        <v>508450</v>
      </c>
    </row>
    <row r="107" spans="1:5">
      <c r="A107">
        <v>508445</v>
      </c>
      <c r="B107" s="21" t="s">
        <v>961</v>
      </c>
      <c r="C107" s="21" t="s">
        <v>962</v>
      </c>
      <c r="D107">
        <v>9603909900</v>
      </c>
      <c r="E107">
        <f>VLOOKUP(A107,'VP Food'!A:B,1,0)</f>
        <v>508445</v>
      </c>
    </row>
    <row r="108" spans="1:5">
      <c r="A108">
        <v>166391</v>
      </c>
      <c r="B108" s="21" t="s">
        <v>957</v>
      </c>
      <c r="C108" s="21" t="s">
        <v>958</v>
      </c>
      <c r="D108">
        <v>3926909709</v>
      </c>
      <c r="E108">
        <f>VLOOKUP(A108,'VP Food'!A:B,1,0)</f>
        <v>166391</v>
      </c>
    </row>
    <row r="109" spans="1:5">
      <c r="A109">
        <v>170315</v>
      </c>
      <c r="B109" s="21" t="s">
        <v>951</v>
      </c>
      <c r="C109" s="21" t="s">
        <v>952</v>
      </c>
      <c r="D109">
        <v>6307103000</v>
      </c>
      <c r="E109">
        <f>VLOOKUP(A109,'VP Food'!A:B,1,0)</f>
        <v>170315</v>
      </c>
    </row>
    <row r="110" spans="1:5">
      <c r="A110">
        <v>167275</v>
      </c>
      <c r="B110" s="21" t="s">
        <v>957</v>
      </c>
      <c r="C110" s="21" t="s">
        <v>958</v>
      </c>
      <c r="D110">
        <v>6307109000</v>
      </c>
      <c r="E110">
        <f>VLOOKUP(A110,'VP Food'!A:B,1,0)</f>
        <v>167275</v>
      </c>
    </row>
    <row r="111" spans="1:5">
      <c r="A111">
        <v>167276</v>
      </c>
      <c r="B111" s="21" t="s">
        <v>957</v>
      </c>
      <c r="C111" s="21" t="s">
        <v>958</v>
      </c>
      <c r="D111">
        <v>6307109000</v>
      </c>
      <c r="E111">
        <f>VLOOKUP(A111,'VP Food'!A:B,1,0)</f>
        <v>167276</v>
      </c>
    </row>
    <row r="112" spans="1:5">
      <c r="A112">
        <v>167280</v>
      </c>
      <c r="B112" s="21" t="s">
        <v>957</v>
      </c>
      <c r="C112" s="21" t="s">
        <v>958</v>
      </c>
      <c r="D112">
        <v>6307109000</v>
      </c>
      <c r="E112">
        <f>VLOOKUP(A112,'VP Food'!A:B,1,0)</f>
        <v>167280</v>
      </c>
    </row>
    <row r="113" spans="1:5">
      <c r="A113">
        <v>167281</v>
      </c>
      <c r="B113" s="21" t="s">
        <v>957</v>
      </c>
      <c r="C113" s="21" t="s">
        <v>958</v>
      </c>
      <c r="D113">
        <v>6307109000</v>
      </c>
      <c r="E113">
        <f>VLOOKUP(A113,'VP Food'!A:B,1,0)</f>
        <v>167281</v>
      </c>
    </row>
    <row r="114" spans="1:5">
      <c r="A114">
        <v>167291</v>
      </c>
      <c r="B114" s="21" t="s">
        <v>957</v>
      </c>
      <c r="C114" s="21" t="s">
        <v>958</v>
      </c>
      <c r="D114">
        <v>6307109000</v>
      </c>
      <c r="E114">
        <f>VLOOKUP(A114,'VP Food'!A:B,1,0)</f>
        <v>167291</v>
      </c>
    </row>
    <row r="115" spans="1:5">
      <c r="A115">
        <v>167292</v>
      </c>
      <c r="B115" s="21" t="s">
        <v>957</v>
      </c>
      <c r="C115" s="21" t="s">
        <v>958</v>
      </c>
      <c r="D115">
        <v>6307109000</v>
      </c>
      <c r="E115">
        <f>VLOOKUP(A115,'VP Food'!A:B,1,0)</f>
        <v>167292</v>
      </c>
    </row>
    <row r="116" spans="1:5">
      <c r="A116">
        <v>167293</v>
      </c>
      <c r="B116" s="21" t="s">
        <v>957</v>
      </c>
      <c r="C116" s="21" t="s">
        <v>958</v>
      </c>
      <c r="D116">
        <v>6307109000</v>
      </c>
      <c r="E116">
        <f>VLOOKUP(A116,'VP Food'!A:B,1,0)</f>
        <v>167293</v>
      </c>
    </row>
    <row r="117" spans="1:5">
      <c r="A117">
        <v>147593</v>
      </c>
      <c r="B117" s="21" t="s">
        <v>951</v>
      </c>
      <c r="C117" s="21" t="s">
        <v>952</v>
      </c>
      <c r="D117">
        <v>3926909709</v>
      </c>
      <c r="E117">
        <f>VLOOKUP(A117,'VP Food'!A:B,1,0)</f>
        <v>147593</v>
      </c>
    </row>
    <row r="118" spans="1:5">
      <c r="A118">
        <v>166376</v>
      </c>
      <c r="B118" s="21" t="s">
        <v>957</v>
      </c>
      <c r="C118" s="21" t="s">
        <v>958</v>
      </c>
      <c r="D118">
        <v>8716800000</v>
      </c>
      <c r="E118">
        <f>VLOOKUP(A118,'VP Food'!A:B,1,0)</f>
        <v>166376</v>
      </c>
    </row>
    <row r="119" spans="1:5">
      <c r="A119">
        <v>166377</v>
      </c>
      <c r="B119" s="21" t="s">
        <v>957</v>
      </c>
      <c r="C119" s="21" t="s">
        <v>958</v>
      </c>
      <c r="D119">
        <v>8716800000</v>
      </c>
      <c r="E119">
        <f>VLOOKUP(A119,'VP Food'!A:B,1,0)</f>
        <v>166377</v>
      </c>
    </row>
    <row r="120" spans="1:5">
      <c r="A120">
        <v>147209</v>
      </c>
      <c r="B120" s="21" t="s">
        <v>957</v>
      </c>
      <c r="C120" s="21" t="s">
        <v>958</v>
      </c>
      <c r="D120">
        <v>8716800000</v>
      </c>
      <c r="E120">
        <f>VLOOKUP(A120,'VP Food'!A:B,1,0)</f>
        <v>147209</v>
      </c>
    </row>
    <row r="121" spans="1:5">
      <c r="A121">
        <v>166378</v>
      </c>
      <c r="B121" s="21" t="s">
        <v>957</v>
      </c>
      <c r="C121" s="21" t="s">
        <v>958</v>
      </c>
      <c r="D121">
        <v>8716800000</v>
      </c>
      <c r="E121">
        <f>VLOOKUP(A121,'VP Food'!A:B,1,0)</f>
        <v>166378</v>
      </c>
    </row>
    <row r="122" spans="1:5">
      <c r="A122">
        <v>149158</v>
      </c>
      <c r="B122" s="21" t="s">
        <v>957</v>
      </c>
      <c r="C122" s="21" t="s">
        <v>958</v>
      </c>
      <c r="D122">
        <v>8716800000</v>
      </c>
      <c r="E122">
        <f>VLOOKUP(A122,'VP Food'!A:B,1,0)</f>
        <v>149158</v>
      </c>
    </row>
    <row r="123" spans="1:5">
      <c r="A123">
        <v>147191</v>
      </c>
      <c r="B123" s="21" t="s">
        <v>957</v>
      </c>
      <c r="C123" s="21" t="s">
        <v>958</v>
      </c>
      <c r="D123">
        <v>3926909709</v>
      </c>
      <c r="E123">
        <f>VLOOKUP(A123,'VP Food'!A:B,1,0)</f>
        <v>147191</v>
      </c>
    </row>
    <row r="124" spans="1:5">
      <c r="A124">
        <v>149101</v>
      </c>
      <c r="B124" s="21" t="s">
        <v>957</v>
      </c>
      <c r="C124" s="21" t="s">
        <v>958</v>
      </c>
      <c r="D124">
        <v>3926909709</v>
      </c>
      <c r="E124">
        <f>VLOOKUP(A124,'VP Food'!A:B,1,0)</f>
        <v>149101</v>
      </c>
    </row>
    <row r="125" spans="1:5">
      <c r="A125">
        <v>545089</v>
      </c>
      <c r="B125" s="21" t="s">
        <v>945</v>
      </c>
      <c r="C125" s="21" t="s">
        <v>965</v>
      </c>
      <c r="D125">
        <v>3926909709</v>
      </c>
      <c r="E125">
        <f>VLOOKUP(A125,'VP Food'!A:B,1,0)</f>
        <v>545089</v>
      </c>
    </row>
    <row r="126" spans="1:5">
      <c r="A126">
        <v>545092</v>
      </c>
      <c r="B126" s="21" t="s">
        <v>945</v>
      </c>
      <c r="C126" s="21" t="s">
        <v>965</v>
      </c>
      <c r="D126">
        <v>3926909709</v>
      </c>
      <c r="E126">
        <f>VLOOKUP(A126,'VP Food'!A:B,1,0)</f>
        <v>545092</v>
      </c>
    </row>
    <row r="127" spans="1:5">
      <c r="A127">
        <v>545093</v>
      </c>
      <c r="B127" s="21" t="s">
        <v>945</v>
      </c>
      <c r="C127" s="21" t="s">
        <v>965</v>
      </c>
      <c r="D127">
        <v>3926909709</v>
      </c>
      <c r="E127">
        <f>VLOOKUP(A127,'VP Food'!A:B,1,0)</f>
        <v>545093</v>
      </c>
    </row>
    <row r="128" spans="1:5">
      <c r="A128">
        <v>508242</v>
      </c>
      <c r="B128" s="21" t="s">
        <v>945</v>
      </c>
      <c r="C128" s="21" t="s">
        <v>965</v>
      </c>
      <c r="D128">
        <v>3926909709</v>
      </c>
      <c r="E128">
        <f>VLOOKUP(A128,'VP Food'!A:B,1,0)</f>
        <v>508242</v>
      </c>
    </row>
    <row r="129" spans="1:5">
      <c r="A129">
        <v>147595</v>
      </c>
      <c r="B129" s="21" t="s">
        <v>951</v>
      </c>
      <c r="C129" s="21" t="s">
        <v>952</v>
      </c>
      <c r="D129">
        <v>3926909709</v>
      </c>
      <c r="E129">
        <f>VLOOKUP(A129,'VP Food'!A:B,1,0)</f>
        <v>147595</v>
      </c>
    </row>
    <row r="130" spans="1:5">
      <c r="A130">
        <v>147427</v>
      </c>
      <c r="B130" s="21" t="s">
        <v>957</v>
      </c>
      <c r="C130" s="21" t="s">
        <v>958</v>
      </c>
      <c r="D130">
        <v>7608202009</v>
      </c>
      <c r="E130">
        <f>VLOOKUP(A130,'VP Food'!A:B,1,0)</f>
        <v>147427</v>
      </c>
    </row>
    <row r="131" spans="1:5">
      <c r="A131">
        <v>147596</v>
      </c>
      <c r="B131" s="21" t="s">
        <v>957</v>
      </c>
      <c r="C131" s="21" t="s">
        <v>958</v>
      </c>
      <c r="D131">
        <v>3926909709</v>
      </c>
      <c r="E131">
        <f>VLOOKUP(A131,'VP Food'!A:B,1,0)</f>
        <v>147596</v>
      </c>
    </row>
    <row r="132" spans="1:5">
      <c r="A132">
        <v>526331</v>
      </c>
      <c r="B132" s="21" t="s">
        <v>966</v>
      </c>
      <c r="C132" s="21" t="s">
        <v>967</v>
      </c>
      <c r="D132">
        <v>8716909000</v>
      </c>
      <c r="E132">
        <f>VLOOKUP(A132,'VP Food'!A:B,1,0)</f>
        <v>526331</v>
      </c>
    </row>
    <row r="133" spans="1:5">
      <c r="A133">
        <v>143567</v>
      </c>
      <c r="B133" s="21" t="s">
        <v>957</v>
      </c>
      <c r="C133" s="21" t="s">
        <v>958</v>
      </c>
      <c r="D133">
        <v>3926909709</v>
      </c>
      <c r="E133">
        <f>VLOOKUP(A133,'VP Food'!A:B,1,0)</f>
        <v>143567</v>
      </c>
    </row>
    <row r="134" spans="1:5">
      <c r="A134">
        <v>161099</v>
      </c>
      <c r="B134" s="21" t="s">
        <v>957</v>
      </c>
      <c r="C134" s="21" t="s">
        <v>958</v>
      </c>
      <c r="D134">
        <v>3926909709</v>
      </c>
      <c r="E134">
        <f>VLOOKUP(A134,'VP Food'!A:B,1,0)</f>
        <v>161099</v>
      </c>
    </row>
    <row r="135" spans="1:5">
      <c r="A135">
        <v>129686</v>
      </c>
      <c r="B135" s="21" t="s">
        <v>957</v>
      </c>
      <c r="C135" s="21" t="s">
        <v>958</v>
      </c>
      <c r="D135">
        <v>3926909709</v>
      </c>
      <c r="E135">
        <f>VLOOKUP(A135,'VP Food'!A:B,1,0)</f>
        <v>129686</v>
      </c>
    </row>
    <row r="136" spans="1:5">
      <c r="A136">
        <v>129687</v>
      </c>
      <c r="B136" s="21" t="s">
        <v>957</v>
      </c>
      <c r="C136" s="21" t="s">
        <v>958</v>
      </c>
      <c r="D136">
        <v>3926909709</v>
      </c>
      <c r="E136">
        <f>VLOOKUP(A136,'VP Food'!A:B,1,0)</f>
        <v>129687</v>
      </c>
    </row>
    <row r="137" spans="1:5">
      <c r="A137">
        <v>129689</v>
      </c>
      <c r="B137" s="21" t="s">
        <v>957</v>
      </c>
      <c r="C137" s="21" t="s">
        <v>958</v>
      </c>
      <c r="D137">
        <v>3926909709</v>
      </c>
      <c r="E137">
        <f>VLOOKUP(A137,'VP Food'!A:B,1,0)</f>
        <v>129689</v>
      </c>
    </row>
    <row r="138" spans="1:5">
      <c r="A138">
        <v>129688</v>
      </c>
      <c r="B138" s="21" t="s">
        <v>957</v>
      </c>
      <c r="C138" s="21" t="s">
        <v>958</v>
      </c>
      <c r="D138">
        <v>3926909709</v>
      </c>
      <c r="E138">
        <f>VLOOKUP(A138,'VP Food'!A:B,1,0)</f>
        <v>129688</v>
      </c>
    </row>
    <row r="139" spans="1:5">
      <c r="A139">
        <v>517278</v>
      </c>
      <c r="B139" s="21" t="s">
        <v>957</v>
      </c>
      <c r="C139" s="21" t="s">
        <v>958</v>
      </c>
      <c r="D139">
        <v>6307109000</v>
      </c>
      <c r="E139">
        <f>VLOOKUP(A139,'VP Food'!A:B,1,0)</f>
        <v>517278</v>
      </c>
    </row>
    <row r="140" spans="1:5">
      <c r="A140">
        <v>517556</v>
      </c>
      <c r="B140" s="21" t="s">
        <v>945</v>
      </c>
      <c r="C140" s="21" t="s">
        <v>965</v>
      </c>
      <c r="D140">
        <v>3926909709</v>
      </c>
      <c r="E140">
        <f>VLOOKUP(A140,'VP Food'!A:B,1,0)</f>
        <v>517556</v>
      </c>
    </row>
    <row r="141" spans="1:5">
      <c r="A141">
        <v>526693</v>
      </c>
      <c r="B141" s="21" t="s">
        <v>945</v>
      </c>
      <c r="C141" s="21" t="s">
        <v>965</v>
      </c>
      <c r="D141">
        <v>7326909807</v>
      </c>
      <c r="E141">
        <f>VLOOKUP(A141,'VP Food'!A:B,1,0)</f>
        <v>526693</v>
      </c>
    </row>
    <row r="142" spans="1:5">
      <c r="A142">
        <v>166392</v>
      </c>
      <c r="B142" s="21" t="s">
        <v>957</v>
      </c>
      <c r="C142" s="21" t="s">
        <v>958</v>
      </c>
      <c r="D142">
        <v>3926909709</v>
      </c>
      <c r="E142">
        <f>VLOOKUP(A142,'VP Food'!A:B,1,0)</f>
        <v>166392</v>
      </c>
    </row>
    <row r="143" spans="1:5">
      <c r="A143">
        <v>167310</v>
      </c>
      <c r="B143" s="21" t="s">
        <v>957</v>
      </c>
      <c r="C143" s="21" t="s">
        <v>958</v>
      </c>
      <c r="D143">
        <v>6307109000</v>
      </c>
      <c r="E143">
        <f>VLOOKUP(A143,'VP Food'!A:B,1,0)</f>
        <v>167310</v>
      </c>
    </row>
    <row r="144" spans="1:5">
      <c r="A144">
        <v>167294</v>
      </c>
      <c r="B144" s="21" t="s">
        <v>957</v>
      </c>
      <c r="C144" s="21" t="s">
        <v>958</v>
      </c>
      <c r="D144">
        <v>6307109000</v>
      </c>
      <c r="E144">
        <f>VLOOKUP(A144,'VP Food'!A:B,1,0)</f>
        <v>167294</v>
      </c>
    </row>
    <row r="145" spans="1:5">
      <c r="A145">
        <v>167295</v>
      </c>
      <c r="B145" s="21" t="s">
        <v>957</v>
      </c>
      <c r="C145" s="21" t="s">
        <v>958</v>
      </c>
      <c r="D145">
        <v>6307109000</v>
      </c>
      <c r="E145">
        <f>VLOOKUP(A145,'VP Food'!A:B,1,0)</f>
        <v>167295</v>
      </c>
    </row>
    <row r="146" spans="1:5">
      <c r="A146">
        <v>167296</v>
      </c>
      <c r="B146" s="21" t="s">
        <v>957</v>
      </c>
      <c r="C146" s="21" t="s">
        <v>958</v>
      </c>
      <c r="D146">
        <v>6307109000</v>
      </c>
      <c r="E146">
        <f>VLOOKUP(A146,'VP Food'!A:B,1,0)</f>
        <v>167296</v>
      </c>
    </row>
    <row r="147" spans="1:5">
      <c r="A147">
        <v>167297</v>
      </c>
      <c r="B147" s="21" t="s">
        <v>957</v>
      </c>
      <c r="C147" s="21" t="s">
        <v>958</v>
      </c>
      <c r="D147">
        <v>6307109000</v>
      </c>
      <c r="E147">
        <f>VLOOKUP(A147,'VP Food'!A:B,1,0)</f>
        <v>167297</v>
      </c>
    </row>
    <row r="148" spans="1:5">
      <c r="A148">
        <v>167298</v>
      </c>
      <c r="B148" s="21" t="s">
        <v>957</v>
      </c>
      <c r="C148" s="21" t="s">
        <v>958</v>
      </c>
      <c r="D148">
        <v>6307109000</v>
      </c>
      <c r="E148">
        <f>VLOOKUP(A148,'VP Food'!A:B,1,0)</f>
        <v>167298</v>
      </c>
    </row>
    <row r="149" spans="1:5">
      <c r="A149">
        <v>167299</v>
      </c>
      <c r="B149" s="21" t="s">
        <v>957</v>
      </c>
      <c r="C149" s="21" t="s">
        <v>958</v>
      </c>
      <c r="D149">
        <v>6307109000</v>
      </c>
      <c r="E149">
        <f>VLOOKUP(A149,'VP Food'!A:B,1,0)</f>
        <v>167299</v>
      </c>
    </row>
    <row r="150" spans="1:5">
      <c r="A150">
        <v>143581</v>
      </c>
      <c r="B150" s="21" t="s">
        <v>951</v>
      </c>
      <c r="C150" s="21" t="s">
        <v>952</v>
      </c>
      <c r="D150">
        <v>3926909709</v>
      </c>
      <c r="E150">
        <f>VLOOKUP(A150,'VP Food'!A:B,1,0)</f>
        <v>143581</v>
      </c>
    </row>
    <row r="151" spans="1:5">
      <c r="A151">
        <v>143573</v>
      </c>
      <c r="B151" s="21" t="s">
        <v>951</v>
      </c>
      <c r="C151" s="21" t="s">
        <v>952</v>
      </c>
      <c r="D151">
        <v>3926909709</v>
      </c>
      <c r="E151">
        <f>VLOOKUP(A151,'VP Food'!A:B,1,0)</f>
        <v>143573</v>
      </c>
    </row>
    <row r="152" spans="1:5">
      <c r="A152">
        <v>166379</v>
      </c>
      <c r="B152" s="21" t="s">
        <v>957</v>
      </c>
      <c r="C152" s="21" t="s">
        <v>958</v>
      </c>
      <c r="D152">
        <v>8716800000</v>
      </c>
      <c r="E152">
        <f>VLOOKUP(A152,'VP Food'!A:B,1,0)</f>
        <v>166379</v>
      </c>
    </row>
    <row r="153" spans="1:5">
      <c r="A153">
        <v>149099</v>
      </c>
      <c r="B153" s="21" t="s">
        <v>957</v>
      </c>
      <c r="C153" s="21" t="s">
        <v>958</v>
      </c>
      <c r="D153">
        <v>8716800000</v>
      </c>
      <c r="E153">
        <f>VLOOKUP(A153,'VP Food'!A:B,1,0)</f>
        <v>149099</v>
      </c>
    </row>
    <row r="154" spans="1:5">
      <c r="A154">
        <v>149098</v>
      </c>
      <c r="B154" s="21" t="s">
        <v>957</v>
      </c>
      <c r="C154" s="21" t="s">
        <v>958</v>
      </c>
      <c r="D154">
        <v>3926909709</v>
      </c>
      <c r="E154">
        <f>VLOOKUP(A154,'VP Food'!A:B,1,0)</f>
        <v>149098</v>
      </c>
    </row>
    <row r="155" spans="1:5">
      <c r="A155">
        <v>152363</v>
      </c>
      <c r="B155" s="21" t="s">
        <v>957</v>
      </c>
      <c r="C155" s="21" t="s">
        <v>958</v>
      </c>
      <c r="D155">
        <v>3926909710</v>
      </c>
      <c r="E155">
        <f>VLOOKUP(A155,'VP Food'!A:B,1,0)</f>
        <v>152363</v>
      </c>
    </row>
    <row r="156" spans="1:5">
      <c r="A156">
        <v>129026</v>
      </c>
      <c r="B156" s="21" t="s">
        <v>957</v>
      </c>
      <c r="C156" s="21" t="s">
        <v>958</v>
      </c>
      <c r="D156">
        <v>3926909709</v>
      </c>
      <c r="E156">
        <f>VLOOKUP(A156,'VP Food'!A:B,1,0)</f>
        <v>129026</v>
      </c>
    </row>
    <row r="157" spans="1:5">
      <c r="A157">
        <v>516521</v>
      </c>
      <c r="B157" s="21" t="s">
        <v>953</v>
      </c>
      <c r="C157" s="21" t="s">
        <v>954</v>
      </c>
      <c r="D157">
        <v>3926909709</v>
      </c>
      <c r="E157">
        <f>VLOOKUP(A157,'VP Food'!A:B,1,0)</f>
        <v>516521</v>
      </c>
    </row>
    <row r="158" spans="1:5">
      <c r="A158">
        <v>161578</v>
      </c>
      <c r="B158" s="21" t="s">
        <v>970</v>
      </c>
      <c r="C158" s="21" t="s">
        <v>971</v>
      </c>
      <c r="D158">
        <v>9603909900</v>
      </c>
      <c r="E158">
        <f>VLOOKUP(A158,'VP Food'!A:B,1,0)</f>
        <v>161578</v>
      </c>
    </row>
    <row r="159" spans="1:5">
      <c r="A159">
        <v>118084</v>
      </c>
      <c r="B159" s="21" t="s">
        <v>957</v>
      </c>
      <c r="C159" s="21" t="s">
        <v>958</v>
      </c>
      <c r="D159">
        <v>6307109000</v>
      </c>
      <c r="E159">
        <f>VLOOKUP(A159,'VP Food'!A:B,1,0)</f>
        <v>118084</v>
      </c>
    </row>
    <row r="160" spans="1:5">
      <c r="A160">
        <v>100864</v>
      </c>
      <c r="B160" s="21" t="s">
        <v>945</v>
      </c>
      <c r="C160" s="21" t="s">
        <v>965</v>
      </c>
      <c r="D160">
        <v>3926909709</v>
      </c>
      <c r="E160">
        <f>VLOOKUP(A160,'VP Food'!A:B,1,0)</f>
        <v>100864</v>
      </c>
    </row>
    <row r="161" spans="1:5">
      <c r="A161">
        <v>167850</v>
      </c>
      <c r="B161" s="21" t="s">
        <v>970</v>
      </c>
      <c r="C161" s="21" t="s">
        <v>971</v>
      </c>
      <c r="D161">
        <v>9603909901</v>
      </c>
      <c r="E161">
        <f>VLOOKUP(A161,'VP Food'!A:B,1,0)</f>
        <v>167850</v>
      </c>
    </row>
    <row r="162" spans="1:5">
      <c r="A162">
        <v>162137</v>
      </c>
      <c r="B162" s="21" t="s">
        <v>957</v>
      </c>
      <c r="C162" s="21" t="s">
        <v>958</v>
      </c>
      <c r="D162">
        <v>3926909709</v>
      </c>
      <c r="E162">
        <f>VLOOKUP(A162,'VP Food'!A:B,1,0)</f>
        <v>162137</v>
      </c>
    </row>
    <row r="163" spans="1:5">
      <c r="A163">
        <v>158010</v>
      </c>
      <c r="B163" s="21" t="s">
        <v>957</v>
      </c>
      <c r="C163" s="21" t="s">
        <v>958</v>
      </c>
      <c r="D163">
        <v>3926909709</v>
      </c>
      <c r="E163">
        <f>VLOOKUP(A163,'VP Food'!A:B,1,0)</f>
        <v>158010</v>
      </c>
    </row>
    <row r="164" spans="1:5">
      <c r="A164">
        <v>158011</v>
      </c>
      <c r="B164" s="21" t="s">
        <v>957</v>
      </c>
      <c r="C164" s="21" t="s">
        <v>958</v>
      </c>
      <c r="D164">
        <v>3926909709</v>
      </c>
      <c r="E164">
        <f>VLOOKUP(A164,'VP Food'!A:B,1,0)</f>
        <v>158011</v>
      </c>
    </row>
    <row r="165" spans="1:5">
      <c r="A165">
        <v>531141</v>
      </c>
      <c r="B165" s="21" t="s">
        <v>953</v>
      </c>
      <c r="C165" s="21" t="s">
        <v>954</v>
      </c>
      <c r="D165">
        <v>9603909901</v>
      </c>
      <c r="E165">
        <f>VLOOKUP(A165,'VP Food'!A:B,1,0)</f>
        <v>531141</v>
      </c>
    </row>
    <row r="166" spans="1:5">
      <c r="A166">
        <v>100840</v>
      </c>
      <c r="B166" s="21" t="s">
        <v>970</v>
      </c>
      <c r="C166" s="21" t="s">
        <v>971</v>
      </c>
      <c r="D166">
        <v>7616999008</v>
      </c>
      <c r="E166">
        <f>VLOOKUP(A166,'VP Food'!A:B,1,0)</f>
        <v>100840</v>
      </c>
    </row>
    <row r="167" spans="1:5">
      <c r="A167">
        <v>167831</v>
      </c>
      <c r="B167" s="21" t="s">
        <v>966</v>
      </c>
      <c r="C167" s="21" t="s">
        <v>967</v>
      </c>
      <c r="D167">
        <v>5603949000</v>
      </c>
      <c r="E167">
        <f>VLOOKUP(A167,'VP Food'!A:B,1,0)</f>
        <v>167831</v>
      </c>
    </row>
    <row r="168" spans="1:5">
      <c r="A168">
        <v>110039</v>
      </c>
      <c r="B168" s="21" t="s">
        <v>966</v>
      </c>
      <c r="C168" s="21" t="s">
        <v>967</v>
      </c>
      <c r="D168">
        <v>6307103000</v>
      </c>
      <c r="E168">
        <f>VLOOKUP(A168,'VP Food'!A:B,1,0)</f>
        <v>110039</v>
      </c>
    </row>
    <row r="169" spans="1:5">
      <c r="A169">
        <v>500643</v>
      </c>
      <c r="B169" s="21" t="s">
        <v>945</v>
      </c>
      <c r="C169" s="21" t="s">
        <v>965</v>
      </c>
      <c r="D169">
        <v>6307103000</v>
      </c>
      <c r="E169">
        <f>VLOOKUP(A169,'VP Food'!A:B,1,0)</f>
        <v>500643</v>
      </c>
    </row>
    <row r="170" spans="1:5">
      <c r="A170">
        <v>500642</v>
      </c>
      <c r="B170" s="21" t="s">
        <v>945</v>
      </c>
      <c r="C170" s="21" t="s">
        <v>965</v>
      </c>
      <c r="D170">
        <v>6307103000</v>
      </c>
      <c r="E170">
        <f>VLOOKUP(A170,'VP Food'!A:B,1,0)</f>
        <v>500642</v>
      </c>
    </row>
    <row r="171" spans="1:5">
      <c r="A171">
        <v>118104</v>
      </c>
      <c r="B171" s="21" t="s">
        <v>957</v>
      </c>
      <c r="C171" s="21" t="s">
        <v>958</v>
      </c>
      <c r="D171">
        <v>6307103000</v>
      </c>
      <c r="E171">
        <f>VLOOKUP(A171,'VP Food'!A:B,1,0)</f>
        <v>118104</v>
      </c>
    </row>
    <row r="172" spans="1:5">
      <c r="A172">
        <v>118102</v>
      </c>
      <c r="B172" s="21" t="s">
        <v>957</v>
      </c>
      <c r="C172" s="21" t="s">
        <v>958</v>
      </c>
      <c r="D172">
        <v>6307103000</v>
      </c>
      <c r="E172">
        <f>VLOOKUP(A172,'VP Food'!A:B,1,0)</f>
        <v>118102</v>
      </c>
    </row>
    <row r="173" spans="1:5">
      <c r="A173">
        <v>511275</v>
      </c>
      <c r="B173" s="21" t="s">
        <v>953</v>
      </c>
      <c r="C173" s="21" t="s">
        <v>954</v>
      </c>
      <c r="D173">
        <v>7326909807</v>
      </c>
      <c r="E173">
        <f>VLOOKUP(A173,'VP Food'!A:B,1,0)</f>
        <v>511275</v>
      </c>
    </row>
    <row r="174" spans="1:5">
      <c r="A174">
        <v>511274</v>
      </c>
      <c r="B174" s="21" t="s">
        <v>953</v>
      </c>
      <c r="C174" s="21" t="s">
        <v>954</v>
      </c>
      <c r="D174">
        <v>7326909807</v>
      </c>
      <c r="E174">
        <f>VLOOKUP(A174,'VP Food'!A:B,1,0)</f>
        <v>511274</v>
      </c>
    </row>
    <row r="175" spans="1:5">
      <c r="A175">
        <v>151515</v>
      </c>
      <c r="B175" s="21" t="s">
        <v>951</v>
      </c>
      <c r="C175" s="21" t="s">
        <v>952</v>
      </c>
      <c r="D175">
        <v>7326909807</v>
      </c>
      <c r="E175">
        <f>VLOOKUP(A175,'VP Food'!A:B,1,0)</f>
        <v>151515</v>
      </c>
    </row>
    <row r="176" spans="1:5">
      <c r="A176">
        <v>111389</v>
      </c>
      <c r="B176" s="21" t="s">
        <v>961</v>
      </c>
      <c r="C176" s="21" t="s">
        <v>962</v>
      </c>
      <c r="D176">
        <v>7616999008</v>
      </c>
      <c r="E176">
        <f>VLOOKUP(A176,'VP Food'!A:B,1,0)</f>
        <v>111389</v>
      </c>
    </row>
    <row r="177" spans="1:5">
      <c r="A177">
        <v>119967</v>
      </c>
      <c r="B177" s="21" t="s">
        <v>961</v>
      </c>
      <c r="C177" s="21" t="s">
        <v>962</v>
      </c>
      <c r="D177">
        <v>7616999008</v>
      </c>
      <c r="E177">
        <f>VLOOKUP(A177,'VP Food'!A:B,1,0)</f>
        <v>119967</v>
      </c>
    </row>
    <row r="178" spans="1:5">
      <c r="A178">
        <v>512413</v>
      </c>
      <c r="B178" s="21" t="s">
        <v>961</v>
      </c>
      <c r="C178" s="21" t="s">
        <v>962</v>
      </c>
      <c r="D178">
        <v>7616999008</v>
      </c>
      <c r="E178">
        <f>VLOOKUP(A178,'VP Food'!A:B,1,0)</f>
        <v>512413</v>
      </c>
    </row>
    <row r="179" spans="1:5">
      <c r="A179">
        <v>509513</v>
      </c>
      <c r="B179" s="21" t="s">
        <v>961</v>
      </c>
      <c r="C179" s="21" t="s">
        <v>962</v>
      </c>
      <c r="D179">
        <v>3926909709</v>
      </c>
      <c r="E179">
        <f>VLOOKUP(A179,'VP Food'!A:B,1,0)</f>
        <v>509513</v>
      </c>
    </row>
    <row r="180" spans="1:5">
      <c r="A180">
        <v>509515</v>
      </c>
      <c r="B180" s="21" t="s">
        <v>961</v>
      </c>
      <c r="C180" s="21" t="s">
        <v>962</v>
      </c>
      <c r="D180">
        <v>3926909709</v>
      </c>
      <c r="E180">
        <f>VLOOKUP(A180,'VP Food'!A:B,1,0)</f>
        <v>509515</v>
      </c>
    </row>
    <row r="181" spans="1:5">
      <c r="A181">
        <v>509516</v>
      </c>
      <c r="B181" s="21" t="s">
        <v>961</v>
      </c>
      <c r="C181" s="21" t="s">
        <v>962</v>
      </c>
      <c r="D181">
        <v>3926909709</v>
      </c>
      <c r="E181">
        <f>VLOOKUP(A181,'VP Food'!A:B,1,0)</f>
        <v>509516</v>
      </c>
    </row>
    <row r="182" spans="1:5">
      <c r="A182">
        <v>509514</v>
      </c>
      <c r="B182" s="21" t="s">
        <v>961</v>
      </c>
      <c r="C182" s="21" t="s">
        <v>962</v>
      </c>
      <c r="D182">
        <v>3926909709</v>
      </c>
      <c r="E182">
        <f>VLOOKUP(A182,'VP Food'!A:B,1,0)</f>
        <v>509514</v>
      </c>
    </row>
    <row r="183" spans="1:5">
      <c r="A183">
        <v>512361</v>
      </c>
      <c r="B183" s="21" t="s">
        <v>953</v>
      </c>
      <c r="C183" s="21" t="s">
        <v>954</v>
      </c>
      <c r="D183">
        <v>3926909709</v>
      </c>
      <c r="E183">
        <f>VLOOKUP(A183,'VP Food'!A:B,1,0)</f>
        <v>512361</v>
      </c>
    </row>
    <row r="184" spans="1:5">
      <c r="A184">
        <v>119918</v>
      </c>
      <c r="B184" s="21" t="s">
        <v>953</v>
      </c>
      <c r="C184" s="21" t="s">
        <v>954</v>
      </c>
      <c r="D184">
        <v>9603909100</v>
      </c>
      <c r="E184">
        <f>VLOOKUP(A184,'VP Food'!A:B,1,0)</f>
        <v>119918</v>
      </c>
    </row>
    <row r="185" spans="1:5">
      <c r="A185">
        <v>119909</v>
      </c>
      <c r="B185" s="21" t="s">
        <v>953</v>
      </c>
      <c r="C185" s="21" t="s">
        <v>954</v>
      </c>
      <c r="D185">
        <v>9603909900</v>
      </c>
      <c r="E185">
        <f>VLOOKUP(A185,'VP Food'!A:B,1,0)</f>
        <v>119909</v>
      </c>
    </row>
    <row r="186" spans="1:5">
      <c r="A186">
        <v>508445</v>
      </c>
      <c r="B186" s="21" t="s">
        <v>961</v>
      </c>
      <c r="C186" s="21" t="s">
        <v>962</v>
      </c>
      <c r="D186">
        <v>9603909900</v>
      </c>
      <c r="E186">
        <f>VLOOKUP(A186,'VP Food'!A:B,1,0)</f>
        <v>508445</v>
      </c>
    </row>
    <row r="187" spans="1:5">
      <c r="A187">
        <v>141975</v>
      </c>
      <c r="B187" s="21" t="s">
        <v>972</v>
      </c>
      <c r="C187" s="21" t="s">
        <v>973</v>
      </c>
      <c r="D187">
        <v>9603909900</v>
      </c>
      <c r="E187">
        <f>VLOOKUP(A187,'VP Food'!A:B,1,0)</f>
        <v>141975</v>
      </c>
    </row>
    <row r="188" spans="1:5">
      <c r="A188">
        <v>141974</v>
      </c>
      <c r="B188" s="21" t="s">
        <v>972</v>
      </c>
      <c r="C188" s="21" t="s">
        <v>973</v>
      </c>
      <c r="D188">
        <v>9603909900</v>
      </c>
      <c r="E188">
        <f>VLOOKUP(A188,'VP Food'!A:B,1,0)</f>
        <v>141974</v>
      </c>
    </row>
    <row r="189" spans="1:5">
      <c r="A189">
        <v>512413</v>
      </c>
      <c r="B189" s="21" t="s">
        <v>961</v>
      </c>
      <c r="C189" s="21" t="s">
        <v>962</v>
      </c>
      <c r="D189">
        <v>7616999008</v>
      </c>
      <c r="E189">
        <f>VLOOKUP(A189,'VP Food'!A:B,1,0)</f>
        <v>512413</v>
      </c>
    </row>
    <row r="190" spans="1:5">
      <c r="A190">
        <v>145874</v>
      </c>
      <c r="B190" s="21" t="s">
        <v>966</v>
      </c>
      <c r="C190" s="21" t="s">
        <v>967</v>
      </c>
      <c r="D190">
        <v>9603909100</v>
      </c>
      <c r="E190">
        <f>VLOOKUP(A190,'VP Food'!A:B,1,0)</f>
        <v>145874</v>
      </c>
    </row>
    <row r="191" spans="1:5">
      <c r="A191">
        <v>145872</v>
      </c>
      <c r="B191" s="21" t="s">
        <v>966</v>
      </c>
      <c r="C191" s="21" t="s">
        <v>967</v>
      </c>
      <c r="D191">
        <v>9603909100</v>
      </c>
      <c r="E191">
        <f>VLOOKUP(A191,'VP Food'!A:B,1,0)</f>
        <v>145872</v>
      </c>
    </row>
    <row r="192" spans="1:5">
      <c r="A192">
        <v>146349</v>
      </c>
      <c r="B192" s="21" t="s">
        <v>970</v>
      </c>
      <c r="C192" s="21" t="s">
        <v>971</v>
      </c>
      <c r="D192">
        <v>3926909709</v>
      </c>
      <c r="E192">
        <f>VLOOKUP(A192,'VP Food'!A:B,1,0)</f>
        <v>146349</v>
      </c>
    </row>
    <row r="193" spans="1:5">
      <c r="A193">
        <v>100837</v>
      </c>
      <c r="B193" s="21" t="s">
        <v>970</v>
      </c>
      <c r="C193" s="21" t="s">
        <v>971</v>
      </c>
      <c r="D193">
        <v>9603909100</v>
      </c>
      <c r="E193">
        <f>VLOOKUP(A193,'VP Food'!A:B,1,0)</f>
        <v>100837</v>
      </c>
    </row>
    <row r="194" spans="1:5">
      <c r="A194">
        <v>145882</v>
      </c>
      <c r="B194" s="21" t="s">
        <v>966</v>
      </c>
      <c r="C194" s="21" t="s">
        <v>967</v>
      </c>
      <c r="D194">
        <v>9603909100</v>
      </c>
      <c r="E194">
        <f>VLOOKUP(A194,'VP Food'!A:B,1,0)</f>
        <v>145882</v>
      </c>
    </row>
    <row r="195" spans="1:5">
      <c r="A195">
        <v>145880</v>
      </c>
      <c r="B195" s="21" t="s">
        <v>966</v>
      </c>
      <c r="C195" s="21" t="s">
        <v>967</v>
      </c>
      <c r="D195">
        <v>9603909100</v>
      </c>
      <c r="E195">
        <f>VLOOKUP(A195,'VP Food'!A:B,1,0)</f>
        <v>145880</v>
      </c>
    </row>
    <row r="196" spans="1:5">
      <c r="A196">
        <v>145878</v>
      </c>
      <c r="B196" s="21" t="s">
        <v>966</v>
      </c>
      <c r="C196" s="21" t="s">
        <v>967</v>
      </c>
      <c r="D196">
        <v>9603909100</v>
      </c>
      <c r="E196">
        <f>VLOOKUP(A196,'VP Food'!A:B,1,0)</f>
        <v>145878</v>
      </c>
    </row>
    <row r="197" spans="1:5">
      <c r="A197">
        <v>145876</v>
      </c>
      <c r="B197" s="21" t="s">
        <v>966</v>
      </c>
      <c r="C197" s="21" t="s">
        <v>967</v>
      </c>
      <c r="D197">
        <v>9603909100</v>
      </c>
      <c r="E197">
        <f>VLOOKUP(A197,'VP Food'!A:B,1,0)</f>
        <v>145876</v>
      </c>
    </row>
    <row r="198" spans="1:5">
      <c r="A198">
        <v>145884</v>
      </c>
      <c r="B198" s="21" t="s">
        <v>966</v>
      </c>
      <c r="C198" s="21" t="s">
        <v>967</v>
      </c>
      <c r="D198">
        <v>9603909100</v>
      </c>
      <c r="E198">
        <f>VLOOKUP(A198,'VP Food'!A:B,1,0)</f>
        <v>145884</v>
      </c>
    </row>
    <row r="199" spans="1:5">
      <c r="A199">
        <v>506271</v>
      </c>
      <c r="B199" s="21" t="s">
        <v>961</v>
      </c>
      <c r="C199" s="21" t="s">
        <v>962</v>
      </c>
      <c r="D199">
        <v>7616999008</v>
      </c>
      <c r="E199">
        <f>VLOOKUP(A199,'VP Food'!A:B,1,0)</f>
        <v>506271</v>
      </c>
    </row>
    <row r="200" spans="1:5">
      <c r="A200">
        <v>519227</v>
      </c>
      <c r="B200" s="21" t="s">
        <v>945</v>
      </c>
      <c r="C200" s="21" t="s">
        <v>965</v>
      </c>
      <c r="D200">
        <v>9603909100</v>
      </c>
      <c r="E200">
        <f>VLOOKUP(A200,'VP Food'!A:B,1,0)</f>
        <v>519227</v>
      </c>
    </row>
    <row r="201" spans="1:5">
      <c r="A201">
        <v>517855</v>
      </c>
      <c r="B201" s="21" t="s">
        <v>945</v>
      </c>
      <c r="C201" s="21" t="s">
        <v>965</v>
      </c>
      <c r="D201">
        <v>9603909100</v>
      </c>
      <c r="E201">
        <f>VLOOKUP(A201,'VP Food'!A:B,1,0)</f>
        <v>517855</v>
      </c>
    </row>
    <row r="202" spans="1:5">
      <c r="A202">
        <v>102583</v>
      </c>
      <c r="B202" s="21" t="s">
        <v>970</v>
      </c>
      <c r="C202" s="21" t="s">
        <v>971</v>
      </c>
      <c r="D202">
        <v>9603909100</v>
      </c>
      <c r="E202">
        <f>VLOOKUP(A202,'VP Food'!A:B,1,0)</f>
        <v>102583</v>
      </c>
    </row>
    <row r="203" spans="1:5">
      <c r="A203">
        <v>100840</v>
      </c>
      <c r="B203" s="21" t="s">
        <v>970</v>
      </c>
      <c r="C203" s="21" t="s">
        <v>971</v>
      </c>
      <c r="D203">
        <v>7616999008</v>
      </c>
      <c r="E203">
        <f>VLOOKUP(A203,'VP Food'!A:B,1,0)</f>
        <v>100840</v>
      </c>
    </row>
    <row r="204" spans="1:5">
      <c r="A204">
        <v>162604</v>
      </c>
      <c r="B204" s="21" t="s">
        <v>957</v>
      </c>
      <c r="C204" s="21" t="s">
        <v>958</v>
      </c>
      <c r="D204">
        <v>8716800000</v>
      </c>
      <c r="E204">
        <f>VLOOKUP(A204,'VP Food'!A:B,1,0)</f>
        <v>162604</v>
      </c>
    </row>
    <row r="205" spans="1:5">
      <c r="A205">
        <v>162601</v>
      </c>
      <c r="B205" s="21" t="s">
        <v>957</v>
      </c>
      <c r="C205" s="21" t="s">
        <v>958</v>
      </c>
      <c r="D205">
        <v>8716800000</v>
      </c>
      <c r="E205">
        <f>VLOOKUP(A205,'VP Food'!A:B,1,0)</f>
        <v>162601</v>
      </c>
    </row>
    <row r="206" spans="1:5">
      <c r="A206">
        <v>162607</v>
      </c>
      <c r="B206" s="21" t="s">
        <v>957</v>
      </c>
      <c r="C206" s="21" t="s">
        <v>958</v>
      </c>
      <c r="D206">
        <v>8716800000</v>
      </c>
      <c r="E206">
        <f>VLOOKUP(A206,'VP Food'!A:B,1,0)</f>
        <v>162607</v>
      </c>
    </row>
    <row r="207" spans="1:5">
      <c r="A207">
        <v>534528</v>
      </c>
      <c r="B207" s="21" t="s">
        <v>953</v>
      </c>
      <c r="C207" s="21" t="s">
        <v>954</v>
      </c>
      <c r="D207">
        <v>8716800000</v>
      </c>
      <c r="E207">
        <f>VLOOKUP(A207,'VP Food'!A:B,1,0)</f>
        <v>534528</v>
      </c>
    </row>
    <row r="208" spans="1:5">
      <c r="A208">
        <v>534527</v>
      </c>
      <c r="B208" s="21" t="s">
        <v>953</v>
      </c>
      <c r="C208" s="21" t="s">
        <v>954</v>
      </c>
      <c r="D208">
        <v>8716800000</v>
      </c>
      <c r="E208">
        <f>VLOOKUP(A208,'VP Food'!A:B,1,0)</f>
        <v>534527</v>
      </c>
    </row>
    <row r="209" spans="1:5">
      <c r="A209">
        <v>536051</v>
      </c>
      <c r="B209" s="21" t="s">
        <v>953</v>
      </c>
      <c r="C209" s="21" t="s">
        <v>954</v>
      </c>
      <c r="D209">
        <v>8716800000</v>
      </c>
      <c r="E209">
        <f>VLOOKUP(A209,'VP Food'!A:B,1,0)</f>
        <v>536051</v>
      </c>
    </row>
    <row r="210" spans="1:5">
      <c r="A210">
        <v>534526</v>
      </c>
      <c r="B210" s="21" t="s">
        <v>953</v>
      </c>
      <c r="C210" s="21" t="s">
        <v>954</v>
      </c>
      <c r="D210">
        <v>8716800000</v>
      </c>
      <c r="E210">
        <f>VLOOKUP(A210,'VP Food'!A:B,1,0)</f>
        <v>534526</v>
      </c>
    </row>
    <row r="211" spans="1:5">
      <c r="A211">
        <v>534525</v>
      </c>
      <c r="B211" s="21" t="s">
        <v>953</v>
      </c>
      <c r="C211" s="21" t="s">
        <v>954</v>
      </c>
      <c r="D211">
        <v>8716800000</v>
      </c>
      <c r="E211">
        <f>VLOOKUP(A211,'VP Food'!A:B,1,0)</f>
        <v>534525</v>
      </c>
    </row>
    <row r="212" spans="1:5">
      <c r="A212">
        <v>542470</v>
      </c>
      <c r="B212" s="21" t="s">
        <v>953</v>
      </c>
      <c r="C212" s="21" t="s">
        <v>954</v>
      </c>
      <c r="D212">
        <v>8716800000</v>
      </c>
      <c r="E212">
        <f>VLOOKUP(A212,'VP Food'!A:B,1,0)</f>
        <v>542470</v>
      </c>
    </row>
    <row r="213" spans="1:5">
      <c r="A213">
        <v>534428</v>
      </c>
      <c r="B213" s="21" t="s">
        <v>953</v>
      </c>
      <c r="C213" s="21" t="s">
        <v>954</v>
      </c>
      <c r="D213">
        <v>3926909709</v>
      </c>
      <c r="E213">
        <f>VLOOKUP(A213,'VP Food'!A:B,1,0)</f>
        <v>534428</v>
      </c>
    </row>
    <row r="214" spans="1:5">
      <c r="A214">
        <v>534429</v>
      </c>
      <c r="B214" s="21" t="s">
        <v>953</v>
      </c>
      <c r="C214" s="21" t="s">
        <v>954</v>
      </c>
      <c r="D214">
        <v>3926909709</v>
      </c>
      <c r="E214">
        <f>VLOOKUP(A214,'VP Food'!A:B,1,0)</f>
        <v>534429</v>
      </c>
    </row>
    <row r="215" spans="1:5">
      <c r="A215">
        <v>534421</v>
      </c>
      <c r="B215" s="21" t="s">
        <v>953</v>
      </c>
      <c r="C215" s="21" t="s">
        <v>954</v>
      </c>
      <c r="D215">
        <v>3926909709</v>
      </c>
      <c r="E215">
        <f>VLOOKUP(A215,'VP Food'!A:B,1,0)</f>
        <v>534421</v>
      </c>
    </row>
    <row r="216" spans="1:5">
      <c r="A216">
        <v>534426</v>
      </c>
      <c r="B216" s="21" t="s">
        <v>953</v>
      </c>
      <c r="C216" s="21" t="s">
        <v>954</v>
      </c>
      <c r="D216">
        <v>3924900009</v>
      </c>
      <c r="E216">
        <f>VLOOKUP(A216,'VP Food'!A:B,1,0)</f>
        <v>534426</v>
      </c>
    </row>
    <row r="217" spans="1:5">
      <c r="A217">
        <v>534424</v>
      </c>
      <c r="B217" s="21" t="s">
        <v>953</v>
      </c>
      <c r="C217" s="21" t="s">
        <v>954</v>
      </c>
      <c r="D217">
        <v>3926909709</v>
      </c>
      <c r="E217">
        <f>VLOOKUP(A217,'VP Food'!A:B,1,0)</f>
        <v>534424</v>
      </c>
    </row>
    <row r="218" spans="1:5">
      <c r="A218">
        <v>534422</v>
      </c>
      <c r="B218" s="21" t="s">
        <v>953</v>
      </c>
      <c r="C218" s="21" t="s">
        <v>954</v>
      </c>
      <c r="D218">
        <v>3926909709</v>
      </c>
      <c r="E218">
        <f>VLOOKUP(A218,'VP Food'!A:B,1,0)</f>
        <v>534422</v>
      </c>
    </row>
    <row r="219" spans="1:5">
      <c r="A219">
        <v>533785</v>
      </c>
      <c r="B219" s="21" t="s">
        <v>951</v>
      </c>
      <c r="C219" s="21" t="s">
        <v>952</v>
      </c>
      <c r="D219">
        <v>6307909800</v>
      </c>
      <c r="E219">
        <f>VLOOKUP(A219,'VP Food'!A:B,1,0)</f>
        <v>533785</v>
      </c>
    </row>
    <row r="220" spans="1:5">
      <c r="A220">
        <v>533787</v>
      </c>
      <c r="B220" s="21" t="s">
        <v>951</v>
      </c>
      <c r="C220" s="21" t="s">
        <v>952</v>
      </c>
      <c r="D220">
        <v>6307909800</v>
      </c>
      <c r="E220">
        <f>VLOOKUP(A220,'VP Food'!A:B,1,0)</f>
        <v>533787</v>
      </c>
    </row>
    <row r="221" spans="1:5">
      <c r="A221">
        <v>533786</v>
      </c>
      <c r="B221" s="21" t="s">
        <v>951</v>
      </c>
      <c r="C221" s="21" t="s">
        <v>952</v>
      </c>
      <c r="D221">
        <v>6307909800</v>
      </c>
      <c r="E221">
        <f>VLOOKUP(A221,'VP Food'!A:B,1,0)</f>
        <v>533786</v>
      </c>
    </row>
    <row r="222" spans="1:5">
      <c r="A222">
        <v>533789</v>
      </c>
      <c r="B222" s="21" t="s">
        <v>945</v>
      </c>
      <c r="C222" s="21" t="s">
        <v>965</v>
      </c>
      <c r="D222">
        <v>7326909807</v>
      </c>
      <c r="E222">
        <f>VLOOKUP(A222,'VP Food'!A:B,1,0)</f>
        <v>533789</v>
      </c>
    </row>
    <row r="223" spans="1:5">
      <c r="A223">
        <v>160816</v>
      </c>
      <c r="B223" s="21" t="s">
        <v>953</v>
      </c>
      <c r="C223" s="21" t="s">
        <v>954</v>
      </c>
      <c r="D223">
        <v>3926909709</v>
      </c>
      <c r="E223">
        <f>VLOOKUP(A223,'VP Food'!A:B,1,0)</f>
        <v>160816</v>
      </c>
    </row>
    <row r="224" spans="1:5">
      <c r="A224">
        <v>160551</v>
      </c>
      <c r="B224" s="21" t="s">
        <v>953</v>
      </c>
      <c r="C224" s="21" t="s">
        <v>954</v>
      </c>
      <c r="D224">
        <v>3926909709</v>
      </c>
      <c r="E224">
        <f>VLOOKUP(A224,'VP Food'!A:B,1,0)</f>
        <v>160551</v>
      </c>
    </row>
    <row r="225" spans="1:5">
      <c r="A225">
        <v>160555</v>
      </c>
      <c r="B225" s="21" t="s">
        <v>953</v>
      </c>
      <c r="C225" s="21" t="s">
        <v>954</v>
      </c>
      <c r="D225">
        <v>3926909709</v>
      </c>
      <c r="E225">
        <f>VLOOKUP(A225,'VP Food'!A:B,1,0)</f>
        <v>160555</v>
      </c>
    </row>
    <row r="226" spans="1:5">
      <c r="A226">
        <v>160583</v>
      </c>
      <c r="B226" s="21" t="s">
        <v>951</v>
      </c>
      <c r="C226" s="21" t="s">
        <v>952</v>
      </c>
      <c r="D226">
        <v>3926909709</v>
      </c>
      <c r="E226">
        <f>VLOOKUP(A226,'VP Food'!A:B,1,0)</f>
        <v>160583</v>
      </c>
    </row>
    <row r="227" spans="1:5">
      <c r="A227">
        <v>169668</v>
      </c>
      <c r="B227" s="21" t="s">
        <v>953</v>
      </c>
      <c r="C227" s="21" t="s">
        <v>954</v>
      </c>
      <c r="D227">
        <v>3926909709</v>
      </c>
      <c r="E227">
        <f>VLOOKUP(A227,'VP Food'!A:B,1,0)</f>
        <v>169668</v>
      </c>
    </row>
    <row r="228" spans="1:5">
      <c r="A228">
        <v>160591</v>
      </c>
      <c r="B228" s="21" t="s">
        <v>953</v>
      </c>
      <c r="C228" s="21" t="s">
        <v>954</v>
      </c>
      <c r="D228">
        <v>3926909709</v>
      </c>
      <c r="E228">
        <f>VLOOKUP(A228,'VP Food'!A:B,1,0)</f>
        <v>160591</v>
      </c>
    </row>
    <row r="229" spans="1:5">
      <c r="A229">
        <v>160562</v>
      </c>
      <c r="B229" s="21" t="s">
        <v>951</v>
      </c>
      <c r="C229" s="21" t="s">
        <v>952</v>
      </c>
      <c r="D229">
        <v>3926909709</v>
      </c>
      <c r="E229">
        <f>VLOOKUP(A229,'VP Food'!A:B,1,0)</f>
        <v>160562</v>
      </c>
    </row>
    <row r="230" spans="1:5">
      <c r="A230">
        <v>160565</v>
      </c>
      <c r="B230" s="21" t="s">
        <v>951</v>
      </c>
      <c r="C230" s="21" t="s">
        <v>952</v>
      </c>
      <c r="D230">
        <v>3926909709</v>
      </c>
      <c r="E230">
        <f>VLOOKUP(A230,'VP Food'!A:B,1,0)</f>
        <v>160565</v>
      </c>
    </row>
    <row r="231" spans="1:5">
      <c r="A231">
        <v>160567</v>
      </c>
      <c r="B231" s="21" t="s">
        <v>951</v>
      </c>
      <c r="C231" s="21" t="s">
        <v>952</v>
      </c>
      <c r="D231">
        <v>3926909709</v>
      </c>
      <c r="E231">
        <f>VLOOKUP(A231,'VP Food'!A:B,1,0)</f>
        <v>160567</v>
      </c>
    </row>
    <row r="232" spans="1:5">
      <c r="A232">
        <v>533853</v>
      </c>
      <c r="B232" s="21" t="s">
        <v>953</v>
      </c>
      <c r="C232" s="21" t="s">
        <v>954</v>
      </c>
      <c r="D232">
        <v>3926909709</v>
      </c>
      <c r="E232">
        <f>VLOOKUP(A232,'VP Food'!A:B,1,0)</f>
        <v>533853</v>
      </c>
    </row>
    <row r="233" spans="1:5">
      <c r="A233">
        <v>161892</v>
      </c>
      <c r="B233" s="21" t="s">
        <v>953</v>
      </c>
      <c r="C233" s="21" t="s">
        <v>954</v>
      </c>
      <c r="D233">
        <v>3926909709</v>
      </c>
      <c r="E233">
        <f>VLOOKUP(A233,'VP Food'!A:B,1,0)</f>
        <v>161892</v>
      </c>
    </row>
    <row r="234" spans="1:5">
      <c r="A234">
        <v>160559</v>
      </c>
      <c r="B234" s="21" t="s">
        <v>955</v>
      </c>
      <c r="C234" s="21" t="s">
        <v>974</v>
      </c>
      <c r="D234">
        <v>7616999008</v>
      </c>
      <c r="E234">
        <f>VLOOKUP(A234,'VP Food'!A:B,1,0)</f>
        <v>160559</v>
      </c>
    </row>
    <row r="235" spans="1:5">
      <c r="A235" t="s">
        <v>601</v>
      </c>
      <c r="B235" s="21" t="s">
        <v>955</v>
      </c>
      <c r="C235" s="21" t="s">
        <v>974</v>
      </c>
      <c r="D235">
        <v>7616999008</v>
      </c>
      <c r="E235" t="str">
        <f>VLOOKUP(A235,'VP Food'!A:B,1,0)</f>
        <v>160559 брендированные</v>
      </c>
    </row>
    <row r="236" spans="1:5">
      <c r="A236">
        <v>160557</v>
      </c>
      <c r="B236" s="21" t="s">
        <v>955</v>
      </c>
      <c r="C236" s="21" t="s">
        <v>974</v>
      </c>
      <c r="D236">
        <v>7616999008</v>
      </c>
      <c r="E236">
        <f>VLOOKUP(A236,'VP Food'!A:B,1,0)</f>
        <v>160557</v>
      </c>
    </row>
    <row r="237" spans="1:5">
      <c r="A237" t="s">
        <v>605</v>
      </c>
      <c r="B237" s="21" t="s">
        <v>955</v>
      </c>
      <c r="C237" s="21" t="s">
        <v>974</v>
      </c>
      <c r="D237">
        <v>7616999008</v>
      </c>
      <c r="E237" t="str">
        <f>VLOOKUP(A237,'VP Food'!A:B,1,0)</f>
        <v>160557 брендированные</v>
      </c>
    </row>
    <row r="238" spans="1:5">
      <c r="A238">
        <v>534459</v>
      </c>
      <c r="B238" s="21" t="s">
        <v>945</v>
      </c>
      <c r="C238" s="21" t="s">
        <v>965</v>
      </c>
      <c r="D238">
        <v>3926909709</v>
      </c>
      <c r="E238">
        <f>VLOOKUP(A238,'VP Food'!A:B,1,0)</f>
        <v>534459</v>
      </c>
    </row>
    <row r="239" spans="1:5">
      <c r="A239">
        <v>534436</v>
      </c>
      <c r="B239" s="21" t="s">
        <v>945</v>
      </c>
      <c r="C239" s="21" t="s">
        <v>965</v>
      </c>
      <c r="D239">
        <v>3926909709</v>
      </c>
      <c r="E239">
        <f>VLOOKUP(A239,'VP Food'!A:B,1,0)</f>
        <v>534436</v>
      </c>
    </row>
    <row r="240" spans="1:5">
      <c r="A240">
        <v>534458</v>
      </c>
      <c r="B240" s="21" t="s">
        <v>945</v>
      </c>
      <c r="C240" s="21" t="s">
        <v>965</v>
      </c>
      <c r="D240">
        <v>3926909709</v>
      </c>
      <c r="E240">
        <f>VLOOKUP(A240,'VP Food'!A:B,1,0)</f>
        <v>534458</v>
      </c>
    </row>
    <row r="241" spans="1:5">
      <c r="A241">
        <v>160681</v>
      </c>
      <c r="B241" s="21" t="s">
        <v>953</v>
      </c>
      <c r="C241" s="21" t="s">
        <v>954</v>
      </c>
      <c r="D241">
        <v>3926909709</v>
      </c>
      <c r="E241">
        <f>VLOOKUP(A241,'VP Food'!A:B,1,0)</f>
        <v>160681</v>
      </c>
    </row>
    <row r="242" spans="1:5">
      <c r="A242">
        <v>514792</v>
      </c>
      <c r="B242" s="21" t="s">
        <v>957</v>
      </c>
      <c r="C242" s="21" t="s">
        <v>958</v>
      </c>
      <c r="D242">
        <v>6307909800</v>
      </c>
      <c r="E242">
        <f>VLOOKUP(A242,'VP Food'!A:B,1,0)</f>
        <v>514792</v>
      </c>
    </row>
    <row r="243" spans="1:5">
      <c r="A243">
        <v>120820</v>
      </c>
      <c r="B243" s="21" t="s">
        <v>945</v>
      </c>
      <c r="C243" s="21" t="s">
        <v>965</v>
      </c>
      <c r="D243">
        <v>7326909807</v>
      </c>
      <c r="E243">
        <f>VLOOKUP(A243,'VP Food'!A:B,1,0)</f>
        <v>120820</v>
      </c>
    </row>
    <row r="244" spans="1:5">
      <c r="A244">
        <v>120810</v>
      </c>
      <c r="B244" s="21" t="s">
        <v>945</v>
      </c>
      <c r="C244" s="21" t="s">
        <v>965</v>
      </c>
      <c r="D244">
        <v>3926909709</v>
      </c>
      <c r="E244">
        <f>VLOOKUP(A244,'VP Food'!A:B,1,0)</f>
        <v>120810</v>
      </c>
    </row>
    <row r="245" spans="1:5">
      <c r="A245">
        <v>120809</v>
      </c>
      <c r="B245" s="21" t="s">
        <v>945</v>
      </c>
      <c r="C245" s="21" t="s">
        <v>965</v>
      </c>
      <c r="D245">
        <v>3926909709</v>
      </c>
      <c r="E245">
        <f>VLOOKUP(A245,'VP Food'!A:B,1,0)</f>
        <v>120809</v>
      </c>
    </row>
    <row r="246" spans="1:5">
      <c r="A246">
        <v>145150</v>
      </c>
      <c r="B246" s="21" t="s">
        <v>957</v>
      </c>
      <c r="C246" s="21" t="s">
        <v>958</v>
      </c>
      <c r="D246">
        <v>8716800000</v>
      </c>
      <c r="E246">
        <f>VLOOKUP(A246,'VP Food'!A:B,1,0)</f>
        <v>145150</v>
      </c>
    </row>
    <row r="247" spans="1:5">
      <c r="A247">
        <v>145117</v>
      </c>
      <c r="B247" s="21" t="s">
        <v>957</v>
      </c>
      <c r="C247" s="21" t="s">
        <v>958</v>
      </c>
      <c r="D247">
        <v>8716800000</v>
      </c>
      <c r="E247">
        <f>VLOOKUP(A247,'VP Food'!A:B,1,0)</f>
        <v>145117</v>
      </c>
    </row>
    <row r="248" spans="1:5">
      <c r="A248">
        <v>145119</v>
      </c>
      <c r="B248" s="21" t="s">
        <v>957</v>
      </c>
      <c r="C248" s="21" t="s">
        <v>958</v>
      </c>
      <c r="D248">
        <v>8716800000</v>
      </c>
      <c r="E248">
        <f>VLOOKUP(A248,'VP Food'!A:B,1,0)</f>
        <v>145119</v>
      </c>
    </row>
    <row r="249" spans="1:5">
      <c r="A249">
        <v>143731</v>
      </c>
      <c r="B249" s="21" t="s">
        <v>957</v>
      </c>
      <c r="C249" s="21" t="s">
        <v>958</v>
      </c>
      <c r="D249">
        <v>6307909800</v>
      </c>
      <c r="E249">
        <f>VLOOKUP(A249,'VP Food'!A:B,1,0)</f>
        <v>143731</v>
      </c>
    </row>
    <row r="250" spans="1:5">
      <c r="A250">
        <v>143535</v>
      </c>
      <c r="B250" s="21" t="s">
        <v>957</v>
      </c>
      <c r="C250" s="21" t="s">
        <v>958</v>
      </c>
      <c r="D250">
        <v>6307909800</v>
      </c>
      <c r="E250">
        <f>VLOOKUP(A250,'VP Food'!A:B,1,0)</f>
        <v>143535</v>
      </c>
    </row>
    <row r="251" spans="1:5">
      <c r="A251">
        <v>120806</v>
      </c>
      <c r="B251" s="21" t="s">
        <v>945</v>
      </c>
      <c r="C251" s="21" t="s">
        <v>965</v>
      </c>
      <c r="D251">
        <v>3926909709</v>
      </c>
      <c r="E251">
        <f>VLOOKUP(A251,'VP Food'!A:B,1,0)</f>
        <v>120806</v>
      </c>
    </row>
    <row r="252" spans="1:5">
      <c r="A252">
        <v>120822</v>
      </c>
      <c r="B252" s="21" t="s">
        <v>945</v>
      </c>
      <c r="C252" s="21" t="s">
        <v>965</v>
      </c>
      <c r="D252">
        <v>3926909709</v>
      </c>
      <c r="E252">
        <f>VLOOKUP(A252,'VP Food'!A:B,1,0)</f>
        <v>120822</v>
      </c>
    </row>
    <row r="253" spans="1:5">
      <c r="A253">
        <v>120943</v>
      </c>
      <c r="B253" s="21" t="s">
        <v>945</v>
      </c>
      <c r="C253" s="21" t="s">
        <v>965</v>
      </c>
      <c r="D253">
        <v>3926909709</v>
      </c>
      <c r="E253">
        <f>VLOOKUP(A253,'VP Food'!A:B,1,0)</f>
        <v>120943</v>
      </c>
    </row>
    <row r="254" spans="1:5">
      <c r="A254">
        <v>125949</v>
      </c>
      <c r="B254" s="21" t="s">
        <v>945</v>
      </c>
      <c r="C254" s="21" t="s">
        <v>965</v>
      </c>
      <c r="D254">
        <v>3926909709</v>
      </c>
      <c r="E254">
        <f>VLOOKUP(A254,'VP Food'!A:B,1,0)</f>
        <v>125949</v>
      </c>
    </row>
    <row r="255" spans="1:5">
      <c r="A255">
        <v>541572</v>
      </c>
      <c r="B255" s="21" t="s">
        <v>953</v>
      </c>
      <c r="C255" s="21" t="s">
        <v>954</v>
      </c>
      <c r="D255">
        <v>3926909709</v>
      </c>
      <c r="E255">
        <f>VLOOKUP(A255,'VP Food'!A:B,1,0)</f>
        <v>541572</v>
      </c>
    </row>
    <row r="256" spans="1:5">
      <c r="A256">
        <v>508527</v>
      </c>
      <c r="B256" s="21" t="s">
        <v>961</v>
      </c>
      <c r="C256" s="21" t="s">
        <v>962</v>
      </c>
      <c r="D256">
        <v>7604299000</v>
      </c>
      <c r="E256">
        <f>VLOOKUP(A256,'VP Food'!A:B,1,0)</f>
        <v>508527</v>
      </c>
    </row>
    <row r="257" spans="1:5">
      <c r="A257">
        <v>508526</v>
      </c>
      <c r="B257" s="21" t="s">
        <v>966</v>
      </c>
      <c r="C257" s="21" t="s">
        <v>967</v>
      </c>
      <c r="D257">
        <v>7326909807</v>
      </c>
      <c r="E257">
        <f>VLOOKUP(A257,'VP Food'!A:B,1,0)</f>
        <v>508526</v>
      </c>
    </row>
    <row r="258" spans="1:5">
      <c r="A258">
        <v>508239</v>
      </c>
      <c r="B258" s="21" t="s">
        <v>945</v>
      </c>
      <c r="C258" s="21" t="s">
        <v>965</v>
      </c>
      <c r="D258">
        <v>3926909709</v>
      </c>
      <c r="E258">
        <f>VLOOKUP(A258,'VP Food'!A:B,1,0)</f>
        <v>508239</v>
      </c>
    </row>
    <row r="259" spans="1:5">
      <c r="A259">
        <v>509266</v>
      </c>
      <c r="B259" s="21" t="s">
        <v>945</v>
      </c>
      <c r="C259" s="21" t="s">
        <v>965</v>
      </c>
      <c r="D259">
        <v>3926909709</v>
      </c>
      <c r="E259">
        <f>VLOOKUP(A259,'VP Food'!A:B,1,0)</f>
        <v>509266</v>
      </c>
    </row>
    <row r="260" spans="1:5">
      <c r="A260">
        <v>509265</v>
      </c>
      <c r="B260" s="21" t="s">
        <v>945</v>
      </c>
      <c r="C260" s="21" t="s">
        <v>965</v>
      </c>
      <c r="D260">
        <v>3926909709</v>
      </c>
      <c r="E260">
        <f>VLOOKUP(A260,'VP Food'!A:B,1,0)</f>
        <v>509265</v>
      </c>
    </row>
    <row r="261" spans="1:5">
      <c r="A261">
        <v>513239</v>
      </c>
      <c r="B261" s="21" t="s">
        <v>957</v>
      </c>
      <c r="C261" s="21" t="s">
        <v>958</v>
      </c>
      <c r="D261" t="s">
        <v>332</v>
      </c>
      <c r="E261">
        <f>VLOOKUP(A261,'VP Food'!A:B,1,0)</f>
        <v>513239</v>
      </c>
    </row>
    <row r="262" spans="1:5">
      <c r="A262">
        <v>509264</v>
      </c>
      <c r="B262" s="21" t="s">
        <v>945</v>
      </c>
      <c r="C262" s="21" t="s">
        <v>965</v>
      </c>
      <c r="D262">
        <v>3926909709</v>
      </c>
      <c r="E262">
        <f>VLOOKUP(A262,'VP Food'!A:B,1,0)</f>
        <v>509264</v>
      </c>
    </row>
    <row r="263" spans="1:5">
      <c r="A263">
        <v>166390</v>
      </c>
      <c r="B263" s="21" t="s">
        <v>957</v>
      </c>
      <c r="C263" s="21" t="s">
        <v>958</v>
      </c>
      <c r="D263">
        <v>9603909900</v>
      </c>
      <c r="E263">
        <f>VLOOKUP(A263,'VP Food'!A:B,1,0)</f>
        <v>166390</v>
      </c>
    </row>
    <row r="264" spans="1:5">
      <c r="A264">
        <v>100813</v>
      </c>
      <c r="B264" s="21" t="s">
        <v>945</v>
      </c>
      <c r="C264" s="21" t="s">
        <v>965</v>
      </c>
      <c r="D264">
        <v>9603909900</v>
      </c>
      <c r="E264">
        <f>VLOOKUP(A264,'VP Food'!A:B,1,0)</f>
        <v>100813</v>
      </c>
    </row>
    <row r="265" spans="1:5">
      <c r="A265">
        <v>100812</v>
      </c>
      <c r="B265" s="21" t="s">
        <v>945</v>
      </c>
      <c r="C265" s="21" t="s">
        <v>965</v>
      </c>
      <c r="D265">
        <v>9603909900</v>
      </c>
      <c r="E265">
        <f>VLOOKUP(A265,'VP Food'!A:B,1,0)</f>
        <v>100812</v>
      </c>
    </row>
    <row r="266" spans="1:5">
      <c r="A266">
        <v>500208</v>
      </c>
      <c r="B266" s="21" t="s">
        <v>945</v>
      </c>
      <c r="C266" s="21" t="s">
        <v>965</v>
      </c>
      <c r="D266">
        <v>6307109000</v>
      </c>
      <c r="E266">
        <f>VLOOKUP(A266,'VP Food'!A:B,1,0)</f>
        <v>500208</v>
      </c>
    </row>
    <row r="267" spans="1:5">
      <c r="A267">
        <v>500207</v>
      </c>
      <c r="B267" s="21" t="s">
        <v>945</v>
      </c>
      <c r="C267" s="21" t="s">
        <v>965</v>
      </c>
      <c r="D267">
        <v>6307109000</v>
      </c>
      <c r="E267">
        <f>VLOOKUP(A267,'VP Food'!A:B,1,0)</f>
        <v>500207</v>
      </c>
    </row>
    <row r="268" spans="1:5">
      <c r="A268">
        <v>500210</v>
      </c>
      <c r="B268" s="21" t="s">
        <v>945</v>
      </c>
      <c r="C268" s="21" t="s">
        <v>965</v>
      </c>
      <c r="D268">
        <v>9603909900</v>
      </c>
      <c r="E268">
        <f>VLOOKUP(A268,'VP Food'!A:B,1,0)</f>
        <v>500210</v>
      </c>
    </row>
    <row r="269" spans="1:5">
      <c r="A269">
        <v>500209</v>
      </c>
      <c r="B269" s="21" t="s">
        <v>945</v>
      </c>
      <c r="C269" s="21" t="s">
        <v>965</v>
      </c>
      <c r="D269">
        <v>9603909900</v>
      </c>
      <c r="E269">
        <f>VLOOKUP(A269,'VP Food'!A:B,1,0)</f>
        <v>500209</v>
      </c>
    </row>
    <row r="270" spans="1:5">
      <c r="A270">
        <v>500117</v>
      </c>
      <c r="B270" s="21" t="s">
        <v>945</v>
      </c>
      <c r="C270" s="21" t="s">
        <v>965</v>
      </c>
      <c r="D270">
        <v>7616999008</v>
      </c>
      <c r="E270">
        <f>VLOOKUP(A270,'VP Food'!A:B,1,0)</f>
        <v>500117</v>
      </c>
    </row>
    <row r="271" spans="1:5">
      <c r="A271">
        <v>500116</v>
      </c>
      <c r="B271" s="21" t="s">
        <v>945</v>
      </c>
      <c r="C271" s="21" t="s">
        <v>965</v>
      </c>
      <c r="D271">
        <v>7616999008</v>
      </c>
      <c r="E271">
        <f>VLOOKUP(A271,'VP Food'!A:B,1,0)</f>
        <v>500116</v>
      </c>
    </row>
    <row r="272" spans="1:5">
      <c r="A272">
        <v>500115</v>
      </c>
      <c r="B272" s="21" t="s">
        <v>945</v>
      </c>
      <c r="C272" s="21" t="s">
        <v>965</v>
      </c>
      <c r="D272">
        <v>7616999008</v>
      </c>
      <c r="E272">
        <f>VLOOKUP(A272,'VP Food'!A:B,1,0)</f>
        <v>500115</v>
      </c>
    </row>
    <row r="273" spans="1:5">
      <c r="A273">
        <v>500118</v>
      </c>
      <c r="B273" s="21" t="s">
        <v>945</v>
      </c>
      <c r="C273" s="21" t="s">
        <v>965</v>
      </c>
      <c r="D273">
        <v>3926909709</v>
      </c>
      <c r="E273">
        <f>VLOOKUP(A273,'VP Food'!A:B,1,0)</f>
        <v>500118</v>
      </c>
    </row>
    <row r="274" spans="1:5">
      <c r="A274">
        <v>500213</v>
      </c>
      <c r="B274" s="21" t="s">
        <v>945</v>
      </c>
      <c r="C274" s="21" t="s">
        <v>965</v>
      </c>
      <c r="D274">
        <v>3926909709</v>
      </c>
      <c r="E274">
        <f>VLOOKUP(A274,'VP Food'!A:B,1,0)</f>
        <v>500213</v>
      </c>
    </row>
    <row r="275" spans="1:5">
      <c r="A275">
        <v>100814</v>
      </c>
      <c r="B275" s="21" t="s">
        <v>966</v>
      </c>
      <c r="C275" s="21" t="s">
        <v>967</v>
      </c>
      <c r="D275">
        <v>8207909900</v>
      </c>
      <c r="E275">
        <f>VLOOKUP(A275,'VP Food'!A:B,1,0)</f>
        <v>100814</v>
      </c>
    </row>
    <row r="276" spans="1:5">
      <c r="A276">
        <v>500148</v>
      </c>
      <c r="B276" s="21" t="s">
        <v>945</v>
      </c>
      <c r="C276" s="21" t="s">
        <v>965</v>
      </c>
      <c r="D276">
        <v>3926909709</v>
      </c>
      <c r="E276">
        <f>VLOOKUP(A276,'VP Food'!A:B,1,0)</f>
        <v>500148</v>
      </c>
    </row>
    <row r="277" spans="1:5">
      <c r="A277">
        <v>100800</v>
      </c>
      <c r="B277" s="21" t="s">
        <v>975</v>
      </c>
      <c r="C277" s="21" t="s">
        <v>976</v>
      </c>
      <c r="D277">
        <v>4015190000</v>
      </c>
      <c r="E277">
        <f>VLOOKUP(A277,'VP Food'!A:B,1,0)</f>
        <v>100800</v>
      </c>
    </row>
    <row r="278" spans="1:5">
      <c r="A278">
        <v>100801</v>
      </c>
      <c r="B278" s="21" t="s">
        <v>975</v>
      </c>
      <c r="C278" s="21" t="s">
        <v>976</v>
      </c>
      <c r="D278">
        <v>4015190000</v>
      </c>
      <c r="E278">
        <f>VLOOKUP(A278,'VP Food'!A:B,1,0)</f>
        <v>100801</v>
      </c>
    </row>
    <row r="279" spans="1:5">
      <c r="A279">
        <v>100802</v>
      </c>
      <c r="B279" s="21" t="s">
        <v>975</v>
      </c>
      <c r="C279" s="21" t="s">
        <v>976</v>
      </c>
      <c r="D279">
        <v>4015190000</v>
      </c>
      <c r="E279">
        <f>VLOOKUP(A279,'VP Food'!A:B,1,0)</f>
        <v>100802</v>
      </c>
    </row>
    <row r="280" spans="1:5">
      <c r="A280">
        <v>102592</v>
      </c>
      <c r="B280" s="21" t="s">
        <v>975</v>
      </c>
      <c r="C280" s="21" t="s">
        <v>976</v>
      </c>
      <c r="D280">
        <v>4015190000</v>
      </c>
      <c r="E280">
        <f>VLOOKUP(A280,'VP Food'!A:B,1,0)</f>
        <v>102592</v>
      </c>
    </row>
    <row r="281" spans="1:5">
      <c r="A281">
        <v>137975</v>
      </c>
      <c r="B281" s="21" t="s">
        <v>975</v>
      </c>
      <c r="C281" s="21" t="s">
        <v>976</v>
      </c>
      <c r="D281">
        <v>4015190000</v>
      </c>
      <c r="E281">
        <f>VLOOKUP(A281,'VP Food'!A:B,1,0)</f>
        <v>137975</v>
      </c>
    </row>
    <row r="282" spans="1:5">
      <c r="A282">
        <v>100752</v>
      </c>
      <c r="B282" s="21" t="s">
        <v>975</v>
      </c>
      <c r="C282" s="21" t="s">
        <v>976</v>
      </c>
      <c r="D282">
        <v>4015190000</v>
      </c>
      <c r="E282">
        <f>VLOOKUP(A282,'VP Food'!A:B,1,0)</f>
        <v>100752</v>
      </c>
    </row>
    <row r="283" spans="1:5">
      <c r="A283">
        <v>100749</v>
      </c>
      <c r="B283" s="21" t="s">
        <v>975</v>
      </c>
      <c r="C283" s="21" t="s">
        <v>976</v>
      </c>
      <c r="D283">
        <v>4015190000</v>
      </c>
      <c r="E283">
        <f>VLOOKUP(A283,'VP Food'!A:B,1,0)</f>
        <v>100749</v>
      </c>
    </row>
    <row r="284" spans="1:5">
      <c r="A284">
        <v>100758</v>
      </c>
      <c r="B284" s="21" t="s">
        <v>975</v>
      </c>
      <c r="C284" s="21" t="s">
        <v>976</v>
      </c>
      <c r="D284">
        <v>4015190000</v>
      </c>
      <c r="E284">
        <f>VLOOKUP(A284,'VP Food'!A:B,1,0)</f>
        <v>100758</v>
      </c>
    </row>
    <row r="285" spans="1:5">
      <c r="A285">
        <v>100755</v>
      </c>
      <c r="B285" s="21" t="s">
        <v>975</v>
      </c>
      <c r="C285" s="21" t="s">
        <v>976</v>
      </c>
      <c r="D285">
        <v>4015190000</v>
      </c>
      <c r="E285">
        <f>VLOOKUP(A285,'VP Food'!A:B,1,0)</f>
        <v>100755</v>
      </c>
    </row>
    <row r="286" spans="1:5">
      <c r="A286">
        <v>100753</v>
      </c>
      <c r="B286" s="21" t="s">
        <v>975</v>
      </c>
      <c r="C286" s="21" t="s">
        <v>976</v>
      </c>
      <c r="D286">
        <v>4015190000</v>
      </c>
      <c r="E286">
        <f>VLOOKUP(A286,'VP Food'!A:B,1,0)</f>
        <v>100753</v>
      </c>
    </row>
    <row r="287" spans="1:5">
      <c r="A287">
        <v>100750</v>
      </c>
      <c r="B287" s="21" t="s">
        <v>975</v>
      </c>
      <c r="C287" s="21" t="s">
        <v>976</v>
      </c>
      <c r="D287">
        <v>4015190000</v>
      </c>
      <c r="E287">
        <f>VLOOKUP(A287,'VP Food'!A:B,1,0)</f>
        <v>100750</v>
      </c>
    </row>
    <row r="288" spans="1:5">
      <c r="A288">
        <v>100759</v>
      </c>
      <c r="B288" s="21" t="s">
        <v>975</v>
      </c>
      <c r="C288" s="21" t="s">
        <v>976</v>
      </c>
      <c r="D288">
        <v>4015190000</v>
      </c>
      <c r="E288">
        <f>VLOOKUP(A288,'VP Food'!A:B,1,0)</f>
        <v>100759</v>
      </c>
    </row>
    <row r="289" spans="1:5">
      <c r="A289">
        <v>100756</v>
      </c>
      <c r="B289" s="21" t="s">
        <v>975</v>
      </c>
      <c r="C289" s="21" t="s">
        <v>976</v>
      </c>
      <c r="D289">
        <v>4015190000</v>
      </c>
      <c r="E289">
        <f>VLOOKUP(A289,'VP Food'!A:B,1,0)</f>
        <v>100756</v>
      </c>
    </row>
    <row r="290" spans="1:5">
      <c r="A290">
        <v>100754</v>
      </c>
      <c r="B290" s="21" t="s">
        <v>975</v>
      </c>
      <c r="C290" s="21" t="s">
        <v>976</v>
      </c>
      <c r="D290">
        <v>4015190000</v>
      </c>
      <c r="E290">
        <f>VLOOKUP(A290,'VP Food'!A:B,1,0)</f>
        <v>100754</v>
      </c>
    </row>
    <row r="291" spans="1:5">
      <c r="A291">
        <v>100751</v>
      </c>
      <c r="B291" s="21" t="s">
        <v>975</v>
      </c>
      <c r="C291" s="21" t="s">
        <v>976</v>
      </c>
      <c r="D291">
        <v>4015190000</v>
      </c>
      <c r="E291">
        <f>VLOOKUP(A291,'VP Food'!A:B,1,0)</f>
        <v>100751</v>
      </c>
    </row>
    <row r="292" spans="1:5">
      <c r="A292">
        <v>100760</v>
      </c>
      <c r="B292" s="21" t="s">
        <v>975</v>
      </c>
      <c r="C292" s="21" t="s">
        <v>976</v>
      </c>
      <c r="D292">
        <v>4015190000</v>
      </c>
      <c r="E292">
        <f>VLOOKUP(A292,'VP Food'!A:B,1,0)</f>
        <v>100760</v>
      </c>
    </row>
    <row r="293" spans="1:5">
      <c r="A293">
        <v>100757</v>
      </c>
      <c r="B293" s="21" t="s">
        <v>975</v>
      </c>
      <c r="C293" s="21" t="s">
        <v>976</v>
      </c>
      <c r="D293">
        <v>4015190000</v>
      </c>
      <c r="E293">
        <f>VLOOKUP(A293,'VP Food'!A:B,1,0)</f>
        <v>100757</v>
      </c>
    </row>
    <row r="294" spans="1:5">
      <c r="A294">
        <v>102590</v>
      </c>
      <c r="B294" s="21" t="s">
        <v>975</v>
      </c>
      <c r="C294" s="21" t="s">
        <v>976</v>
      </c>
      <c r="D294">
        <v>4015190000</v>
      </c>
      <c r="E294">
        <f>VLOOKUP(A294,'VP Food'!A:B,1,0)</f>
        <v>102590</v>
      </c>
    </row>
    <row r="295" spans="1:5">
      <c r="A295">
        <v>102589</v>
      </c>
      <c r="B295" s="21" t="s">
        <v>975</v>
      </c>
      <c r="C295" s="21" t="s">
        <v>976</v>
      </c>
      <c r="D295">
        <v>4015190000</v>
      </c>
      <c r="E295">
        <f>VLOOKUP(A295,'VP Food'!A:B,1,0)</f>
        <v>102589</v>
      </c>
    </row>
    <row r="296" spans="1:5">
      <c r="A296">
        <v>102591</v>
      </c>
      <c r="B296" s="21" t="s">
        <v>975</v>
      </c>
      <c r="C296" s="21" t="s">
        <v>976</v>
      </c>
      <c r="D296">
        <v>4015190000</v>
      </c>
      <c r="E296">
        <f>VLOOKUP(A296,'VP Food'!A:B,1,0)</f>
        <v>102591</v>
      </c>
    </row>
    <row r="297" spans="1:5">
      <c r="A297">
        <v>101022</v>
      </c>
      <c r="B297" s="21" t="s">
        <v>975</v>
      </c>
      <c r="C297" s="21" t="s">
        <v>976</v>
      </c>
      <c r="D297">
        <v>4015190000</v>
      </c>
      <c r="E297">
        <f>VLOOKUP(A297,'VP Food'!A:B,1,0)</f>
        <v>101022</v>
      </c>
    </row>
    <row r="298" spans="1:5">
      <c r="A298">
        <v>101016</v>
      </c>
      <c r="B298" s="21" t="s">
        <v>975</v>
      </c>
      <c r="C298" s="21" t="s">
        <v>976</v>
      </c>
      <c r="D298">
        <v>4015190000</v>
      </c>
      <c r="E298">
        <f>VLOOKUP(A298,'VP Food'!A:B,1,0)</f>
        <v>101016</v>
      </c>
    </row>
    <row r="299" spans="1:5">
      <c r="A299">
        <v>101017</v>
      </c>
      <c r="B299" s="21" t="s">
        <v>975</v>
      </c>
      <c r="C299" s="21" t="s">
        <v>976</v>
      </c>
      <c r="D299">
        <v>4015190000</v>
      </c>
      <c r="E299">
        <f>VLOOKUP(A299,'VP Food'!A:B,1,0)</f>
        <v>101017</v>
      </c>
    </row>
    <row r="300" spans="1:5">
      <c r="A300">
        <v>101018</v>
      </c>
      <c r="B300" s="21" t="s">
        <v>975</v>
      </c>
      <c r="C300" s="21" t="s">
        <v>976</v>
      </c>
      <c r="D300">
        <v>4015190000</v>
      </c>
      <c r="E300">
        <f>VLOOKUP(A300,'VP Food'!A:B,1,0)</f>
        <v>101018</v>
      </c>
    </row>
    <row r="301" spans="1:5">
      <c r="A301">
        <v>102588</v>
      </c>
      <c r="B301" s="21" t="s">
        <v>975</v>
      </c>
      <c r="C301" s="21" t="s">
        <v>976</v>
      </c>
      <c r="D301">
        <v>4015190000</v>
      </c>
      <c r="E301">
        <f>VLOOKUP(A301,'VP Food'!A:B,1,0)</f>
        <v>102588</v>
      </c>
    </row>
    <row r="302" spans="1:5">
      <c r="A302">
        <v>120267</v>
      </c>
      <c r="B302" s="21" t="s">
        <v>975</v>
      </c>
      <c r="C302" s="21" t="s">
        <v>976</v>
      </c>
      <c r="D302">
        <v>4015190000</v>
      </c>
      <c r="E302">
        <f>VLOOKUP(A302,'VP Food'!A:B,1,0)</f>
        <v>120267</v>
      </c>
    </row>
    <row r="303" spans="1:5">
      <c r="A303">
        <v>120268</v>
      </c>
      <c r="B303" s="21" t="s">
        <v>975</v>
      </c>
      <c r="C303" s="21" t="s">
        <v>976</v>
      </c>
      <c r="D303">
        <v>4015190000</v>
      </c>
      <c r="E303">
        <f>VLOOKUP(A303,'VP Food'!A:B,1,0)</f>
        <v>120268</v>
      </c>
    </row>
    <row r="304" spans="1:5">
      <c r="A304">
        <v>120269</v>
      </c>
      <c r="B304" s="21" t="s">
        <v>975</v>
      </c>
      <c r="C304" s="21" t="s">
        <v>976</v>
      </c>
      <c r="D304">
        <v>4015190000</v>
      </c>
      <c r="E304">
        <f>VLOOKUP(A304,'VP Food'!A:B,1,0)</f>
        <v>120269</v>
      </c>
    </row>
    <row r="305" spans="1:5">
      <c r="A305">
        <v>120270</v>
      </c>
      <c r="B305" s="21" t="s">
        <v>975</v>
      </c>
      <c r="C305" s="21" t="s">
        <v>976</v>
      </c>
      <c r="D305">
        <v>4015190000</v>
      </c>
      <c r="E305">
        <f>VLOOKUP(A305,'VP Food'!A:B,1,0)</f>
        <v>120270</v>
      </c>
    </row>
    <row r="306" spans="1:5">
      <c r="A306">
        <v>174350</v>
      </c>
      <c r="B306" s="21" t="s">
        <v>977</v>
      </c>
      <c r="C306" s="21" t="s">
        <v>978</v>
      </c>
      <c r="D306">
        <v>4015190000</v>
      </c>
      <c r="E306" t="e">
        <f>VLOOKUP(A306,'VP Food'!A:B,1,0)</f>
        <v>#N/A</v>
      </c>
    </row>
    <row r="307" spans="1:5">
      <c r="A307">
        <v>174341</v>
      </c>
      <c r="B307" s="21" t="s">
        <v>977</v>
      </c>
      <c r="C307" s="21" t="s">
        <v>978</v>
      </c>
      <c r="D307">
        <v>4015190000</v>
      </c>
      <c r="E307" t="e">
        <f>VLOOKUP(A307,'VP Food'!A:B,1,0)</f>
        <v>#N/A</v>
      </c>
    </row>
    <row r="308" spans="1:5">
      <c r="A308">
        <v>174369</v>
      </c>
      <c r="B308" s="21" t="s">
        <v>977</v>
      </c>
      <c r="C308" s="21" t="s">
        <v>978</v>
      </c>
      <c r="D308">
        <v>4015190000</v>
      </c>
      <c r="E308" t="e">
        <f>VLOOKUP(A308,'VP Food'!A:B,1,0)</f>
        <v>#N/A</v>
      </c>
    </row>
    <row r="309" spans="1:5">
      <c r="A309">
        <v>174361</v>
      </c>
      <c r="B309" s="21" t="s">
        <v>977</v>
      </c>
      <c r="C309" s="21" t="s">
        <v>978</v>
      </c>
      <c r="D309">
        <v>4015190000</v>
      </c>
      <c r="E309" t="e">
        <f>VLOOKUP(A309,'VP Food'!A:B,1,0)</f>
        <v>#N/A</v>
      </c>
    </row>
    <row r="310" spans="1:5">
      <c r="A310">
        <v>174353</v>
      </c>
      <c r="B310" s="21" t="s">
        <v>977</v>
      </c>
      <c r="C310" s="21" t="s">
        <v>978</v>
      </c>
      <c r="D310">
        <v>4015190000</v>
      </c>
      <c r="E310" t="e">
        <f>VLOOKUP(A310,'VP Food'!A:B,1,0)</f>
        <v>#N/A</v>
      </c>
    </row>
    <row r="311" spans="1:5">
      <c r="A311">
        <v>174343</v>
      </c>
      <c r="B311" s="21" t="s">
        <v>977</v>
      </c>
      <c r="C311" s="21" t="s">
        <v>978</v>
      </c>
      <c r="D311">
        <v>4015190000</v>
      </c>
      <c r="E311" t="e">
        <f>VLOOKUP(A311,'VP Food'!A:B,1,0)</f>
        <v>#N/A</v>
      </c>
    </row>
    <row r="312" spans="1:5">
      <c r="A312">
        <v>174372</v>
      </c>
      <c r="B312" s="21" t="s">
        <v>977</v>
      </c>
      <c r="C312" s="21" t="s">
        <v>978</v>
      </c>
      <c r="D312">
        <v>4015190000</v>
      </c>
      <c r="E312" t="e">
        <f>VLOOKUP(A312,'VP Food'!A:B,1,0)</f>
        <v>#N/A</v>
      </c>
    </row>
    <row r="313" spans="1:5">
      <c r="A313">
        <v>174363</v>
      </c>
      <c r="B313" s="21" t="s">
        <v>977</v>
      </c>
      <c r="C313" s="21" t="s">
        <v>978</v>
      </c>
      <c r="D313">
        <v>4015190000</v>
      </c>
      <c r="E313" t="e">
        <f>VLOOKUP(A313,'VP Food'!A:B,1,0)</f>
        <v>#N/A</v>
      </c>
    </row>
    <row r="314" spans="1:5">
      <c r="A314">
        <v>174355</v>
      </c>
      <c r="B314" s="21" t="s">
        <v>977</v>
      </c>
      <c r="C314" s="21" t="s">
        <v>978</v>
      </c>
      <c r="D314">
        <v>4015190000</v>
      </c>
      <c r="E314" t="e">
        <f>VLOOKUP(A314,'VP Food'!A:B,1,0)</f>
        <v>#N/A</v>
      </c>
    </row>
    <row r="315" spans="1:5">
      <c r="A315">
        <v>174345</v>
      </c>
      <c r="B315" s="21" t="s">
        <v>977</v>
      </c>
      <c r="C315" s="21" t="s">
        <v>978</v>
      </c>
      <c r="D315">
        <v>4015190000</v>
      </c>
      <c r="E315" t="e">
        <f>VLOOKUP(A315,'VP Food'!A:B,1,0)</f>
        <v>#N/A</v>
      </c>
    </row>
    <row r="316" spans="1:5">
      <c r="A316">
        <v>174375</v>
      </c>
      <c r="B316" s="21" t="s">
        <v>977</v>
      </c>
      <c r="C316" s="21" t="s">
        <v>978</v>
      </c>
      <c r="D316">
        <v>4015190000</v>
      </c>
      <c r="E316" t="e">
        <f>VLOOKUP(A316,'VP Food'!A:B,1,0)</f>
        <v>#N/A</v>
      </c>
    </row>
    <row r="317" spans="1:5">
      <c r="A317">
        <v>174365</v>
      </c>
      <c r="B317" s="21" t="s">
        <v>977</v>
      </c>
      <c r="C317" s="21" t="s">
        <v>978</v>
      </c>
      <c r="D317">
        <v>4015190000</v>
      </c>
      <c r="E317" t="e">
        <f>VLOOKUP(A317,'VP Food'!A:B,1,0)</f>
        <v>#N/A</v>
      </c>
    </row>
    <row r="318" spans="1:5">
      <c r="A318">
        <v>174357</v>
      </c>
      <c r="B318" s="21" t="s">
        <v>977</v>
      </c>
      <c r="C318" s="21" t="s">
        <v>978</v>
      </c>
      <c r="D318">
        <v>4015190000</v>
      </c>
      <c r="E318" t="e">
        <f>VLOOKUP(A318,'VP Food'!A:B,1,0)</f>
        <v>#N/A</v>
      </c>
    </row>
    <row r="319" spans="1:5">
      <c r="A319">
        <v>174348</v>
      </c>
      <c r="B319" s="21" t="s">
        <v>977</v>
      </c>
      <c r="C319" s="21" t="s">
        <v>978</v>
      </c>
      <c r="D319">
        <v>4015190000</v>
      </c>
      <c r="E319" t="e">
        <f>VLOOKUP(A319,'VP Food'!A:B,1,0)</f>
        <v>#N/A</v>
      </c>
    </row>
    <row r="320" spans="1:5">
      <c r="A320">
        <v>174377</v>
      </c>
      <c r="B320" s="21" t="s">
        <v>977</v>
      </c>
      <c r="C320" s="21" t="s">
        <v>978</v>
      </c>
      <c r="D320">
        <v>4015190000</v>
      </c>
      <c r="E320" t="e">
        <f>VLOOKUP(A320,'VP Food'!A:B,1,0)</f>
        <v>#N/A</v>
      </c>
    </row>
    <row r="321" spans="1:5">
      <c r="A321">
        <v>174367</v>
      </c>
      <c r="B321" s="21" t="s">
        <v>977</v>
      </c>
      <c r="C321" s="21" t="s">
        <v>978</v>
      </c>
      <c r="D321">
        <v>4015190000</v>
      </c>
      <c r="E321" t="e">
        <f>VLOOKUP(A321,'VP Food'!A:B,1,0)</f>
        <v>#N/A</v>
      </c>
    </row>
    <row r="322" spans="1:5">
      <c r="A322">
        <v>174321</v>
      </c>
      <c r="B322" s="21" t="s">
        <v>977</v>
      </c>
      <c r="C322" s="21" t="s">
        <v>978</v>
      </c>
      <c r="D322">
        <v>4015190000</v>
      </c>
      <c r="E322" t="e">
        <f>VLOOKUP(A322,'VP Food'!A:B,1,0)</f>
        <v>#N/A</v>
      </c>
    </row>
    <row r="323" spans="1:5">
      <c r="A323">
        <v>174323</v>
      </c>
      <c r="B323" s="21" t="s">
        <v>977</v>
      </c>
      <c r="C323" s="21" t="s">
        <v>978</v>
      </c>
      <c r="D323">
        <v>4015190000</v>
      </c>
      <c r="E323" t="e">
        <f>VLOOKUP(A323,'VP Food'!A:B,1,0)</f>
        <v>#N/A</v>
      </c>
    </row>
    <row r="324" spans="1:5">
      <c r="A324">
        <v>174325</v>
      </c>
      <c r="B324" s="21" t="s">
        <v>977</v>
      </c>
      <c r="C324" s="21" t="s">
        <v>978</v>
      </c>
      <c r="D324">
        <v>4015190000</v>
      </c>
      <c r="E324" t="e">
        <f>VLOOKUP(A324,'VP Food'!A:B,1,0)</f>
        <v>#N/A</v>
      </c>
    </row>
    <row r="325" spans="1:5">
      <c r="A325">
        <v>174327</v>
      </c>
      <c r="B325" s="21" t="s">
        <v>977</v>
      </c>
      <c r="C325" s="21" t="s">
        <v>978</v>
      </c>
      <c r="D325">
        <v>4015190000</v>
      </c>
      <c r="E325" t="e">
        <f>VLOOKUP(A325,'VP Food'!A:B,1,0)</f>
        <v>#N/A</v>
      </c>
    </row>
    <row r="326" spans="1:5">
      <c r="A326">
        <v>174303</v>
      </c>
      <c r="B326" s="21" t="s">
        <v>977</v>
      </c>
      <c r="C326" s="21" t="s">
        <v>978</v>
      </c>
      <c r="D326">
        <v>4015190000</v>
      </c>
      <c r="E326" t="e">
        <f>VLOOKUP(A326,'VP Food'!A:B,1,0)</f>
        <v>#N/A</v>
      </c>
    </row>
    <row r="327" spans="1:5">
      <c r="A327">
        <v>174305</v>
      </c>
      <c r="B327" s="21" t="s">
        <v>977</v>
      </c>
      <c r="C327" s="21" t="s">
        <v>978</v>
      </c>
      <c r="D327">
        <v>4015190000</v>
      </c>
      <c r="E327" t="e">
        <f>VLOOKUP(A327,'VP Food'!A:B,1,0)</f>
        <v>#N/A</v>
      </c>
    </row>
    <row r="328" spans="1:5">
      <c r="A328">
        <v>174307</v>
      </c>
      <c r="B328" s="21" t="s">
        <v>977</v>
      </c>
      <c r="C328" s="21" t="s">
        <v>978</v>
      </c>
      <c r="D328">
        <v>4015190000</v>
      </c>
      <c r="E328" t="e">
        <f>VLOOKUP(A328,'VP Food'!A:B,1,0)</f>
        <v>#N/A</v>
      </c>
    </row>
    <row r="329" spans="1:5">
      <c r="A329">
        <v>174309</v>
      </c>
      <c r="B329" s="21" t="s">
        <v>977</v>
      </c>
      <c r="C329" s="21" t="s">
        <v>978</v>
      </c>
      <c r="D329">
        <v>4015190000</v>
      </c>
      <c r="E329" t="e">
        <f>VLOOKUP(A329,'VP Food'!A:B,1,0)</f>
        <v>#N/A</v>
      </c>
    </row>
    <row r="330" spans="1:5">
      <c r="A330">
        <v>174379</v>
      </c>
      <c r="B330" s="21" t="s">
        <v>977</v>
      </c>
      <c r="C330" s="21" t="s">
        <v>978</v>
      </c>
      <c r="D330">
        <v>4015190000</v>
      </c>
      <c r="E330" t="e">
        <f>VLOOKUP(A330,'VP Food'!A:B,1,0)</f>
        <v>#N/A</v>
      </c>
    </row>
    <row r="331" spans="1:5">
      <c r="A331">
        <v>174381</v>
      </c>
      <c r="B331" s="21" t="s">
        <v>977</v>
      </c>
      <c r="C331" s="21" t="s">
        <v>978</v>
      </c>
      <c r="D331">
        <v>4015190000</v>
      </c>
      <c r="E331" t="e">
        <f>VLOOKUP(A331,'VP Food'!A:B,1,0)</f>
        <v>#N/A</v>
      </c>
    </row>
    <row r="332" spans="1:5">
      <c r="A332">
        <v>174383</v>
      </c>
      <c r="B332" s="21" t="s">
        <v>977</v>
      </c>
      <c r="C332" s="21" t="s">
        <v>978</v>
      </c>
      <c r="D332">
        <v>4015190000</v>
      </c>
      <c r="E332" t="e">
        <f>VLOOKUP(A332,'VP Food'!A:B,1,0)</f>
        <v>#N/A</v>
      </c>
    </row>
    <row r="333" spans="1:5">
      <c r="A333">
        <v>174385</v>
      </c>
      <c r="B333" s="21" t="s">
        <v>977</v>
      </c>
      <c r="C333" s="21" t="s">
        <v>978</v>
      </c>
      <c r="D333">
        <v>4015190000</v>
      </c>
      <c r="E333" t="e">
        <f>VLOOKUP(A333,'VP Food'!A:B,1,0)</f>
        <v>#N/A</v>
      </c>
    </row>
    <row r="334" spans="1:5">
      <c r="A334">
        <v>137728</v>
      </c>
      <c r="B334" s="21" t="s">
        <v>979</v>
      </c>
      <c r="C334" s="21" t="s">
        <v>980</v>
      </c>
      <c r="D334">
        <v>3926909709</v>
      </c>
      <c r="E334">
        <f>VLOOKUP(A334,'VP Food'!A:B,1,0)</f>
        <v>137728</v>
      </c>
    </row>
    <row r="335" spans="1:5">
      <c r="A335">
        <v>137729</v>
      </c>
      <c r="B335" s="21" t="s">
        <v>979</v>
      </c>
      <c r="C335" s="21" t="s">
        <v>980</v>
      </c>
      <c r="D335">
        <v>3926909709</v>
      </c>
      <c r="E335">
        <f>VLOOKUP(A335,'VP Food'!A:B,1,0)</f>
        <v>137729</v>
      </c>
    </row>
    <row r="336" spans="1:5">
      <c r="A336">
        <v>137730</v>
      </c>
      <c r="B336" s="21" t="s">
        <v>979</v>
      </c>
      <c r="C336" s="21" t="s">
        <v>980</v>
      </c>
      <c r="D336">
        <v>3926909709</v>
      </c>
      <c r="E336">
        <f>VLOOKUP(A336,'VP Food'!A:B,1,0)</f>
        <v>137730</v>
      </c>
    </row>
    <row r="337" spans="1:5">
      <c r="A337">
        <v>137731</v>
      </c>
      <c r="B337" s="21" t="s">
        <v>979</v>
      </c>
      <c r="C337" s="21" t="s">
        <v>980</v>
      </c>
      <c r="D337">
        <v>3926909709</v>
      </c>
      <c r="E337">
        <f>VLOOKUP(A337,'VP Food'!A:B,1,0)</f>
        <v>137731</v>
      </c>
    </row>
    <row r="338" spans="1:5">
      <c r="A338">
        <v>137732</v>
      </c>
      <c r="B338" s="21" t="s">
        <v>979</v>
      </c>
      <c r="C338" s="21" t="s">
        <v>980</v>
      </c>
      <c r="D338">
        <v>3926909709</v>
      </c>
      <c r="E338">
        <f>VLOOKUP(A338,'VP Food'!A:B,1,0)</f>
        <v>137732</v>
      </c>
    </row>
    <row r="339" spans="1:5">
      <c r="A339">
        <v>137733</v>
      </c>
      <c r="B339" s="21" t="s">
        <v>979</v>
      </c>
      <c r="C339" s="21" t="s">
        <v>980</v>
      </c>
      <c r="D339">
        <v>3926909709</v>
      </c>
      <c r="E339">
        <f>VLOOKUP(A339,'VP Food'!A:B,1,0)</f>
        <v>137733</v>
      </c>
    </row>
    <row r="340" spans="1:5">
      <c r="A340">
        <v>137734</v>
      </c>
      <c r="B340" s="21" t="s">
        <v>979</v>
      </c>
      <c r="C340" s="21" t="s">
        <v>980</v>
      </c>
      <c r="D340">
        <v>3926909709</v>
      </c>
      <c r="E340">
        <f>VLOOKUP(A340,'VP Food'!A:B,1,0)</f>
        <v>137734</v>
      </c>
    </row>
    <row r="341" spans="1:5">
      <c r="A341">
        <v>138496</v>
      </c>
      <c r="B341" s="21" t="s">
        <v>945</v>
      </c>
      <c r="C341" s="21" t="s">
        <v>965</v>
      </c>
      <c r="D341">
        <v>3924900009</v>
      </c>
      <c r="E341">
        <f>VLOOKUP(A341,'VP Food'!A:B,1,0)</f>
        <v>138496</v>
      </c>
    </row>
    <row r="342" spans="1:5">
      <c r="A342">
        <v>137735</v>
      </c>
      <c r="B342" s="21" t="s">
        <v>979</v>
      </c>
      <c r="C342" s="21" t="s">
        <v>980</v>
      </c>
      <c r="D342">
        <v>3926909709</v>
      </c>
      <c r="E342">
        <f>VLOOKUP(A342,'VP Food'!A:B,1,0)</f>
        <v>137735</v>
      </c>
    </row>
    <row r="343" spans="1:5">
      <c r="A343">
        <v>137736</v>
      </c>
      <c r="B343" s="21" t="s">
        <v>979</v>
      </c>
      <c r="C343" s="21" t="s">
        <v>980</v>
      </c>
      <c r="D343">
        <v>3926909709</v>
      </c>
      <c r="E343">
        <f>VLOOKUP(A343,'VP Food'!A:B,1,0)</f>
        <v>137736</v>
      </c>
    </row>
    <row r="344" spans="1:5">
      <c r="A344">
        <v>137737</v>
      </c>
      <c r="B344" s="21" t="s">
        <v>979</v>
      </c>
      <c r="C344" s="21" t="s">
        <v>980</v>
      </c>
      <c r="D344">
        <v>3926909709</v>
      </c>
      <c r="E344">
        <f>VLOOKUP(A344,'VP Food'!A:B,1,0)</f>
        <v>137737</v>
      </c>
    </row>
    <row r="345" spans="1:5">
      <c r="A345">
        <v>137738</v>
      </c>
      <c r="B345" s="21" t="s">
        <v>979</v>
      </c>
      <c r="C345" s="21" t="s">
        <v>980</v>
      </c>
      <c r="D345">
        <v>3926909709</v>
      </c>
      <c r="E345">
        <f>VLOOKUP(A345,'VP Food'!A:B,1,0)</f>
        <v>137738</v>
      </c>
    </row>
    <row r="346" spans="1:5">
      <c r="A346">
        <v>137739</v>
      </c>
      <c r="B346" s="21" t="s">
        <v>979</v>
      </c>
      <c r="C346" s="21" t="s">
        <v>980</v>
      </c>
      <c r="D346">
        <v>3926909709</v>
      </c>
      <c r="E346">
        <f>VLOOKUP(A346,'VP Food'!A:B,1,0)</f>
        <v>137739</v>
      </c>
    </row>
    <row r="347" spans="1:5">
      <c r="A347">
        <v>137740</v>
      </c>
      <c r="B347" s="21" t="s">
        <v>979</v>
      </c>
      <c r="C347" s="21" t="s">
        <v>980</v>
      </c>
      <c r="D347">
        <v>3926909709</v>
      </c>
      <c r="E347">
        <f>VLOOKUP(A347,'VP Food'!A:B,1,0)</f>
        <v>137740</v>
      </c>
    </row>
    <row r="348" spans="1:5">
      <c r="A348">
        <v>137741</v>
      </c>
      <c r="B348" s="21" t="s">
        <v>979</v>
      </c>
      <c r="C348" s="21" t="s">
        <v>980</v>
      </c>
      <c r="D348">
        <v>3926909709</v>
      </c>
      <c r="E348">
        <f>VLOOKUP(A348,'VP Food'!A:B,1,0)</f>
        <v>137741</v>
      </c>
    </row>
    <row r="349" spans="1:5">
      <c r="A349">
        <v>137742</v>
      </c>
      <c r="B349" s="21" t="s">
        <v>979</v>
      </c>
      <c r="C349" s="21" t="s">
        <v>980</v>
      </c>
      <c r="D349">
        <v>3926909709</v>
      </c>
      <c r="E349">
        <f>VLOOKUP(A349,'VP Food'!A:B,1,0)</f>
        <v>137742</v>
      </c>
    </row>
    <row r="350" spans="1:5">
      <c r="A350">
        <v>137744</v>
      </c>
      <c r="B350" s="21" t="s">
        <v>979</v>
      </c>
      <c r="C350" s="21" t="s">
        <v>980</v>
      </c>
      <c r="D350">
        <v>3926909709</v>
      </c>
      <c r="E350">
        <f>VLOOKUP(A350,'VP Food'!A:B,1,0)</f>
        <v>137744</v>
      </c>
    </row>
    <row r="351" spans="1:5">
      <c r="A351">
        <v>137746</v>
      </c>
      <c r="B351" s="21" t="s">
        <v>979</v>
      </c>
      <c r="C351" s="21" t="s">
        <v>980</v>
      </c>
      <c r="D351">
        <v>3926909709</v>
      </c>
      <c r="E351">
        <f>VLOOKUP(A351,'VP Food'!A:B,1,0)</f>
        <v>137746</v>
      </c>
    </row>
    <row r="352" spans="1:5">
      <c r="A352">
        <v>137747</v>
      </c>
      <c r="B352" s="21" t="s">
        <v>979</v>
      </c>
      <c r="C352" s="21" t="s">
        <v>980</v>
      </c>
      <c r="D352">
        <v>3926909709</v>
      </c>
      <c r="E352">
        <f>VLOOKUP(A352,'VP Food'!A:B,1,0)</f>
        <v>137747</v>
      </c>
    </row>
    <row r="353" spans="1:5">
      <c r="A353">
        <v>137748</v>
      </c>
      <c r="B353" s="21" t="s">
        <v>979</v>
      </c>
      <c r="C353" s="21" t="s">
        <v>980</v>
      </c>
      <c r="D353">
        <v>3926909709</v>
      </c>
      <c r="E353">
        <f>VLOOKUP(A353,'VP Food'!A:B,1,0)</f>
        <v>137748</v>
      </c>
    </row>
    <row r="354" spans="1:5">
      <c r="A354">
        <v>137749</v>
      </c>
      <c r="B354" s="21" t="s">
        <v>979</v>
      </c>
      <c r="C354" s="21" t="s">
        <v>980</v>
      </c>
      <c r="D354">
        <v>3926909709</v>
      </c>
      <c r="E354">
        <f>VLOOKUP(A354,'VP Food'!A:B,1,0)</f>
        <v>137749</v>
      </c>
    </row>
    <row r="355" spans="1:5">
      <c r="A355">
        <v>137750</v>
      </c>
      <c r="B355" s="21" t="s">
        <v>979</v>
      </c>
      <c r="C355" s="21" t="s">
        <v>980</v>
      </c>
      <c r="D355">
        <v>3926909709</v>
      </c>
      <c r="E355">
        <f>VLOOKUP(A355,'VP Food'!A:B,1,0)</f>
        <v>137750</v>
      </c>
    </row>
    <row r="356" spans="1:5">
      <c r="A356">
        <v>137751</v>
      </c>
      <c r="B356" s="21" t="s">
        <v>979</v>
      </c>
      <c r="C356" s="21" t="s">
        <v>980</v>
      </c>
      <c r="D356">
        <v>3926909709</v>
      </c>
      <c r="E356">
        <f>VLOOKUP(A356,'VP Food'!A:B,1,0)</f>
        <v>137751</v>
      </c>
    </row>
    <row r="357" spans="1:5">
      <c r="A357">
        <v>137752</v>
      </c>
      <c r="B357" s="21" t="s">
        <v>979</v>
      </c>
      <c r="C357" s="21" t="s">
        <v>980</v>
      </c>
      <c r="D357">
        <v>3926909709</v>
      </c>
      <c r="E357">
        <f>VLOOKUP(A357,'VP Food'!A:B,1,0)</f>
        <v>137752</v>
      </c>
    </row>
    <row r="358" spans="1:5">
      <c r="A358">
        <v>137753</v>
      </c>
      <c r="B358" s="21" t="s">
        <v>979</v>
      </c>
      <c r="C358" s="21" t="s">
        <v>980</v>
      </c>
      <c r="D358">
        <v>3926909709</v>
      </c>
      <c r="E358">
        <f>VLOOKUP(A358,'VP Food'!A:B,1,0)</f>
        <v>137753</v>
      </c>
    </row>
    <row r="359" spans="1:5">
      <c r="A359">
        <v>137754</v>
      </c>
      <c r="B359" s="21" t="s">
        <v>979</v>
      </c>
      <c r="C359" s="21" t="s">
        <v>980</v>
      </c>
      <c r="D359">
        <v>3926909709</v>
      </c>
      <c r="E359">
        <f>VLOOKUP(A359,'VP Food'!A:B,1,0)</f>
        <v>137754</v>
      </c>
    </row>
    <row r="360" spans="1:5">
      <c r="A360">
        <v>137755</v>
      </c>
      <c r="B360" s="21" t="s">
        <v>979</v>
      </c>
      <c r="C360" s="21" t="s">
        <v>980</v>
      </c>
      <c r="D360">
        <v>3926909709</v>
      </c>
      <c r="E360">
        <f>VLOOKUP(A360,'VP Food'!A:B,1,0)</f>
        <v>137755</v>
      </c>
    </row>
    <row r="361" spans="1:5">
      <c r="A361">
        <v>137756</v>
      </c>
      <c r="B361" s="21" t="s">
        <v>979</v>
      </c>
      <c r="C361" s="21" t="s">
        <v>980</v>
      </c>
      <c r="D361">
        <v>3926909709</v>
      </c>
      <c r="E361">
        <f>VLOOKUP(A361,'VP Food'!A:B,1,0)</f>
        <v>137756</v>
      </c>
    </row>
    <row r="362" spans="1:5">
      <c r="A362">
        <v>137757</v>
      </c>
      <c r="B362" s="21" t="s">
        <v>979</v>
      </c>
      <c r="C362" s="21" t="s">
        <v>980</v>
      </c>
      <c r="D362">
        <v>3926909709</v>
      </c>
      <c r="E362">
        <f>VLOOKUP(A362,'VP Food'!A:B,1,0)</f>
        <v>137757</v>
      </c>
    </row>
    <row r="363" spans="1:5">
      <c r="A363">
        <v>137758</v>
      </c>
      <c r="B363" s="21" t="s">
        <v>979</v>
      </c>
      <c r="C363" s="21" t="s">
        <v>980</v>
      </c>
      <c r="D363">
        <v>3926909709</v>
      </c>
      <c r="E363">
        <f>VLOOKUP(A363,'VP Food'!A:B,1,0)</f>
        <v>137758</v>
      </c>
    </row>
    <row r="364" spans="1:5">
      <c r="A364">
        <v>137759</v>
      </c>
      <c r="B364" s="21" t="s">
        <v>979</v>
      </c>
      <c r="C364" s="21" t="s">
        <v>980</v>
      </c>
      <c r="D364">
        <v>3926909709</v>
      </c>
      <c r="E364">
        <f>VLOOKUP(A364,'VP Food'!A:B,1,0)</f>
        <v>137759</v>
      </c>
    </row>
    <row r="365" spans="1:5">
      <c r="A365">
        <v>137760</v>
      </c>
      <c r="B365" s="21" t="s">
        <v>979</v>
      </c>
      <c r="C365" s="21" t="s">
        <v>980</v>
      </c>
      <c r="D365">
        <v>3926909709</v>
      </c>
      <c r="E365">
        <f>VLOOKUP(A365,'VP Food'!A:B,1,0)</f>
        <v>137760</v>
      </c>
    </row>
    <row r="366" spans="1:5">
      <c r="A366">
        <v>137761</v>
      </c>
      <c r="B366" s="21" t="s">
        <v>979</v>
      </c>
      <c r="C366" s="21" t="s">
        <v>980</v>
      </c>
      <c r="D366">
        <v>3926909709</v>
      </c>
      <c r="E366">
        <f>VLOOKUP(A366,'VP Food'!A:B,1,0)</f>
        <v>137761</v>
      </c>
    </row>
    <row r="367" spans="1:5">
      <c r="A367">
        <v>137762</v>
      </c>
      <c r="B367" s="21" t="s">
        <v>979</v>
      </c>
      <c r="C367" s="21" t="s">
        <v>980</v>
      </c>
      <c r="D367">
        <v>3926909709</v>
      </c>
      <c r="E367">
        <f>VLOOKUP(A367,'VP Food'!A:B,1,0)</f>
        <v>137762</v>
      </c>
    </row>
    <row r="368" spans="1:5">
      <c r="A368">
        <v>137763</v>
      </c>
      <c r="B368" s="21" t="s">
        <v>979</v>
      </c>
      <c r="C368" s="21" t="s">
        <v>980</v>
      </c>
      <c r="D368">
        <v>3926909709</v>
      </c>
      <c r="E368">
        <f>VLOOKUP(A368,'VP Food'!A:B,1,0)</f>
        <v>137763</v>
      </c>
    </row>
    <row r="369" spans="1:5">
      <c r="A369">
        <v>137764</v>
      </c>
      <c r="B369" s="21" t="s">
        <v>979</v>
      </c>
      <c r="C369" s="21" t="s">
        <v>980</v>
      </c>
      <c r="D369">
        <v>3926909709</v>
      </c>
      <c r="E369">
        <f>VLOOKUP(A369,'VP Food'!A:B,1,0)</f>
        <v>137764</v>
      </c>
    </row>
    <row r="370" spans="1:5">
      <c r="A370">
        <v>137765</v>
      </c>
      <c r="B370" s="21" t="s">
        <v>979</v>
      </c>
      <c r="C370" s="21" t="s">
        <v>980</v>
      </c>
      <c r="D370">
        <v>3926909709</v>
      </c>
      <c r="E370">
        <f>VLOOKUP(A370,'VP Food'!A:B,1,0)</f>
        <v>137765</v>
      </c>
    </row>
    <row r="371" spans="1:5">
      <c r="A371">
        <v>137766</v>
      </c>
      <c r="B371" s="21" t="s">
        <v>979</v>
      </c>
      <c r="C371" s="21" t="s">
        <v>980</v>
      </c>
      <c r="D371">
        <v>3926909709</v>
      </c>
      <c r="E371">
        <f>VLOOKUP(A371,'VP Food'!A:B,1,0)</f>
        <v>137766</v>
      </c>
    </row>
    <row r="372" spans="1:5">
      <c r="A372">
        <v>137767</v>
      </c>
      <c r="B372" s="21" t="s">
        <v>979</v>
      </c>
      <c r="C372" s="21" t="s">
        <v>980</v>
      </c>
      <c r="D372">
        <v>3926909709</v>
      </c>
      <c r="E372">
        <f>VLOOKUP(A372,'VP Food'!A:B,1,0)</f>
        <v>137767</v>
      </c>
    </row>
    <row r="373" spans="1:5">
      <c r="A373">
        <v>137768</v>
      </c>
      <c r="B373" s="21" t="s">
        <v>979</v>
      </c>
      <c r="C373" s="21" t="s">
        <v>980</v>
      </c>
      <c r="D373">
        <v>3926909709</v>
      </c>
      <c r="E373">
        <f>VLOOKUP(A373,'VP Food'!A:B,1,0)</f>
        <v>137768</v>
      </c>
    </row>
    <row r="374" spans="1:5">
      <c r="A374">
        <v>137769</v>
      </c>
      <c r="B374" s="21" t="s">
        <v>979</v>
      </c>
      <c r="C374" s="21" t="s">
        <v>980</v>
      </c>
      <c r="D374">
        <v>3926909709</v>
      </c>
      <c r="E374">
        <f>VLOOKUP(A374,'VP Food'!A:B,1,0)</f>
        <v>137769</v>
      </c>
    </row>
    <row r="375" spans="1:5">
      <c r="A375">
        <v>137770</v>
      </c>
      <c r="B375" s="21" t="s">
        <v>979</v>
      </c>
      <c r="C375" s="21" t="s">
        <v>980</v>
      </c>
      <c r="D375">
        <v>3926909709</v>
      </c>
      <c r="E375">
        <f>VLOOKUP(A375,'VP Food'!A:B,1,0)</f>
        <v>137770</v>
      </c>
    </row>
    <row r="376" spans="1:5">
      <c r="A376">
        <v>137771</v>
      </c>
      <c r="B376" s="21" t="s">
        <v>966</v>
      </c>
      <c r="C376" s="21" t="s">
        <v>967</v>
      </c>
      <c r="D376">
        <v>3926909709</v>
      </c>
      <c r="E376">
        <f>VLOOKUP(A376,'VP Food'!A:B,1,0)</f>
        <v>137771</v>
      </c>
    </row>
    <row r="377" spans="1:5">
      <c r="A377">
        <v>137777</v>
      </c>
      <c r="B377" s="21" t="s">
        <v>981</v>
      </c>
      <c r="C377" s="21" t="s">
        <v>982</v>
      </c>
      <c r="D377">
        <v>3926909709</v>
      </c>
      <c r="E377">
        <f>VLOOKUP(A377,'VP Food'!A:B,1,0)</f>
        <v>137777</v>
      </c>
    </row>
    <row r="378" spans="1:5">
      <c r="A378">
        <v>137783</v>
      </c>
      <c r="B378" s="21" t="s">
        <v>966</v>
      </c>
      <c r="C378" s="21" t="s">
        <v>967</v>
      </c>
      <c r="D378">
        <v>3926909709</v>
      </c>
      <c r="E378">
        <f>VLOOKUP(A378,'VP Food'!A:B,1,0)</f>
        <v>137783</v>
      </c>
    </row>
    <row r="379" spans="1:5">
      <c r="A379">
        <v>137789</v>
      </c>
      <c r="B379" s="21" t="s">
        <v>966</v>
      </c>
      <c r="C379" s="21" t="s">
        <v>967</v>
      </c>
      <c r="D379">
        <v>3926909709</v>
      </c>
      <c r="E379">
        <f>VLOOKUP(A379,'VP Food'!A:B,1,0)</f>
        <v>137789</v>
      </c>
    </row>
    <row r="380" spans="1:5">
      <c r="A380">
        <v>141948</v>
      </c>
      <c r="B380" s="21" t="s">
        <v>979</v>
      </c>
      <c r="C380" s="21" t="s">
        <v>983</v>
      </c>
      <c r="D380">
        <v>3926909709</v>
      </c>
      <c r="E380">
        <f>VLOOKUP(A380,'VP Food'!A:B,1,0)</f>
        <v>141948</v>
      </c>
    </row>
    <row r="381" spans="1:5">
      <c r="A381">
        <v>143387</v>
      </c>
      <c r="B381" s="21" t="s">
        <v>966</v>
      </c>
      <c r="C381" s="21" t="s">
        <v>967</v>
      </c>
      <c r="D381">
        <v>3402500000</v>
      </c>
      <c r="E381">
        <f>VLOOKUP(A381,'VP Food'!A:B,1,0)</f>
        <v>143387</v>
      </c>
    </row>
    <row r="382" spans="1:5">
      <c r="A382">
        <v>144184</v>
      </c>
      <c r="B382" s="21" t="s">
        <v>966</v>
      </c>
      <c r="C382" s="21" t="s">
        <v>967</v>
      </c>
      <c r="D382">
        <v>3402500000</v>
      </c>
      <c r="E382">
        <f>VLOOKUP(A382,'VP Food'!A:B,1,0)</f>
        <v>144184</v>
      </c>
    </row>
    <row r="383" spans="1:5">
      <c r="A383">
        <v>143388</v>
      </c>
      <c r="B383" s="21" t="s">
        <v>966</v>
      </c>
      <c r="C383" s="21" t="s">
        <v>967</v>
      </c>
      <c r="D383">
        <v>3402500000</v>
      </c>
      <c r="E383">
        <f>VLOOKUP(A383,'VP Food'!A:B,1,0)</f>
        <v>143388</v>
      </c>
    </row>
    <row r="384" spans="1:5">
      <c r="A384">
        <v>143407</v>
      </c>
      <c r="B384" s="21" t="s">
        <v>966</v>
      </c>
      <c r="C384" s="21" t="s">
        <v>967</v>
      </c>
      <c r="D384">
        <v>3402500000</v>
      </c>
      <c r="E384">
        <f>VLOOKUP(A384,'VP Food'!A:B,1,0)</f>
        <v>143407</v>
      </c>
    </row>
    <row r="385" spans="1:5">
      <c r="A385">
        <v>143408</v>
      </c>
      <c r="B385" s="21" t="s">
        <v>966</v>
      </c>
      <c r="C385" s="21" t="s">
        <v>967</v>
      </c>
      <c r="D385">
        <v>3402500000</v>
      </c>
      <c r="E385">
        <f>VLOOKUP(A385,'VP Food'!A:B,1,0)</f>
        <v>143408</v>
      </c>
    </row>
    <row r="386" spans="1:5">
      <c r="A386">
        <v>143393</v>
      </c>
      <c r="B386" s="21" t="s">
        <v>966</v>
      </c>
      <c r="C386" s="21" t="s">
        <v>967</v>
      </c>
      <c r="D386">
        <v>3402500000</v>
      </c>
      <c r="E386">
        <f>VLOOKUP(A386,'VP Food'!A:B,1,0)</f>
        <v>143393</v>
      </c>
    </row>
    <row r="387" spans="1:5">
      <c r="A387">
        <v>143389</v>
      </c>
      <c r="B387" s="21" t="s">
        <v>966</v>
      </c>
      <c r="C387" s="21" t="s">
        <v>967</v>
      </c>
      <c r="D387">
        <v>3402500000</v>
      </c>
      <c r="E387">
        <f>VLOOKUP(A387,'VP Food'!A:B,1,0)</f>
        <v>143389</v>
      </c>
    </row>
    <row r="388" spans="1:5">
      <c r="A388">
        <v>143390</v>
      </c>
      <c r="B388" s="21" t="s">
        <v>966</v>
      </c>
      <c r="C388" s="21" t="s">
        <v>967</v>
      </c>
      <c r="D388">
        <v>3402500000</v>
      </c>
      <c r="E388">
        <f>VLOOKUP(A388,'VP Food'!A:B,1,0)</f>
        <v>143390</v>
      </c>
    </row>
    <row r="389" spans="1:5">
      <c r="A389">
        <v>143409</v>
      </c>
      <c r="B389" s="21" t="s">
        <v>966</v>
      </c>
      <c r="C389" s="21" t="s">
        <v>967</v>
      </c>
      <c r="D389">
        <v>3402500000</v>
      </c>
      <c r="E389">
        <f>VLOOKUP(A389,'VP Food'!A:B,1,0)</f>
        <v>143409</v>
      </c>
    </row>
    <row r="390" spans="1:5">
      <c r="A390">
        <v>143410</v>
      </c>
      <c r="B390" s="21" t="s">
        <v>966</v>
      </c>
      <c r="C390" s="21" t="s">
        <v>967</v>
      </c>
      <c r="D390">
        <v>3402500000</v>
      </c>
      <c r="E390">
        <f>VLOOKUP(A390,'VP Food'!A:B,1,0)</f>
        <v>143410</v>
      </c>
    </row>
    <row r="391" spans="1:5">
      <c r="A391">
        <v>144133</v>
      </c>
      <c r="B391" s="21" t="s">
        <v>966</v>
      </c>
      <c r="C391" s="21" t="s">
        <v>967</v>
      </c>
      <c r="D391">
        <v>3402500000</v>
      </c>
      <c r="E391">
        <f>VLOOKUP(A391,'VP Food'!A:B,1,0)</f>
        <v>144133</v>
      </c>
    </row>
    <row r="392" spans="1:5">
      <c r="A392">
        <v>144137</v>
      </c>
      <c r="B392" s="21" t="s">
        <v>966</v>
      </c>
      <c r="C392" s="21" t="s">
        <v>967</v>
      </c>
      <c r="D392">
        <v>3402500000</v>
      </c>
      <c r="E392">
        <f>VLOOKUP(A392,'VP Food'!A:B,1,0)</f>
        <v>144137</v>
      </c>
    </row>
    <row r="393" spans="1:5">
      <c r="A393">
        <v>143397</v>
      </c>
      <c r="B393" s="21" t="s">
        <v>966</v>
      </c>
      <c r="C393" s="21" t="s">
        <v>967</v>
      </c>
      <c r="D393">
        <v>3402500000</v>
      </c>
      <c r="E393">
        <f>VLOOKUP(A393,'VP Food'!A:B,1,0)</f>
        <v>143397</v>
      </c>
    </row>
    <row r="394" spans="1:5">
      <c r="A394">
        <v>143395</v>
      </c>
      <c r="B394" s="21" t="s">
        <v>966</v>
      </c>
      <c r="C394" s="21" t="s">
        <v>967</v>
      </c>
      <c r="D394">
        <v>3402500000</v>
      </c>
      <c r="E394">
        <f>VLOOKUP(A394,'VP Food'!A:B,1,0)</f>
        <v>143395</v>
      </c>
    </row>
    <row r="395" spans="1:5">
      <c r="A395">
        <v>143433</v>
      </c>
      <c r="B395" s="21" t="s">
        <v>966</v>
      </c>
      <c r="C395" s="21" t="s">
        <v>967</v>
      </c>
      <c r="D395">
        <v>3402500000</v>
      </c>
      <c r="E395">
        <f>VLOOKUP(A395,'VP Food'!A:B,1,0)</f>
        <v>143433</v>
      </c>
    </row>
    <row r="396" spans="1:5">
      <c r="A396">
        <v>143429</v>
      </c>
      <c r="B396" s="21" t="s">
        <v>966</v>
      </c>
      <c r="C396" s="21" t="s">
        <v>967</v>
      </c>
      <c r="D396">
        <v>3402500000</v>
      </c>
      <c r="E396">
        <f>VLOOKUP(A396,'VP Food'!A:B,1,0)</f>
        <v>143429</v>
      </c>
    </row>
    <row r="397" spans="1:5">
      <c r="A397">
        <v>144151</v>
      </c>
      <c r="B397" s="21" t="s">
        <v>966</v>
      </c>
      <c r="C397" s="21" t="s">
        <v>967</v>
      </c>
      <c r="D397">
        <v>3402500000</v>
      </c>
      <c r="E397">
        <f>VLOOKUP(A397,'VP Food'!A:B,1,0)</f>
        <v>144151</v>
      </c>
    </row>
    <row r="398" spans="1:5">
      <c r="A398">
        <v>143460</v>
      </c>
      <c r="B398" s="21" t="s">
        <v>966</v>
      </c>
      <c r="C398" s="21" t="s">
        <v>967</v>
      </c>
      <c r="D398">
        <v>3402500000</v>
      </c>
      <c r="E398">
        <f>VLOOKUP(A398,'VP Food'!A:B,1,0)</f>
        <v>143460</v>
      </c>
    </row>
    <row r="399" spans="1:5">
      <c r="A399">
        <v>144144</v>
      </c>
      <c r="B399" s="21" t="s">
        <v>966</v>
      </c>
      <c r="C399" s="21" t="s">
        <v>967</v>
      </c>
      <c r="D399">
        <v>3402500000</v>
      </c>
      <c r="E399">
        <f>VLOOKUP(A399,'VP Food'!A:B,1,0)</f>
        <v>144144</v>
      </c>
    </row>
    <row r="400" spans="1:5">
      <c r="A400">
        <v>143404</v>
      </c>
      <c r="B400" s="21" t="s">
        <v>966</v>
      </c>
      <c r="C400" s="21" t="s">
        <v>967</v>
      </c>
      <c r="D400">
        <v>3402500000</v>
      </c>
      <c r="E400">
        <f>VLOOKUP(A400,'VP Food'!A:B,1,0)</f>
        <v>143404</v>
      </c>
    </row>
    <row r="401" spans="1:5">
      <c r="A401">
        <v>143402</v>
      </c>
      <c r="B401" s="21" t="s">
        <v>966</v>
      </c>
      <c r="C401" s="21" t="s">
        <v>967</v>
      </c>
      <c r="D401">
        <v>3402500000</v>
      </c>
      <c r="E401">
        <f>VLOOKUP(A401,'VP Food'!A:B,1,0)</f>
        <v>143402</v>
      </c>
    </row>
    <row r="402" spans="1:5">
      <c r="A402">
        <v>143431</v>
      </c>
      <c r="B402" s="21" t="s">
        <v>966</v>
      </c>
      <c r="C402" s="21" t="s">
        <v>967</v>
      </c>
      <c r="D402">
        <v>3402500000</v>
      </c>
      <c r="E402">
        <f>VLOOKUP(A402,'VP Food'!A:B,1,0)</f>
        <v>143431</v>
      </c>
    </row>
    <row r="403" spans="1:5">
      <c r="A403">
        <v>143444</v>
      </c>
      <c r="B403" s="21" t="s">
        <v>966</v>
      </c>
      <c r="C403" s="21" t="s">
        <v>967</v>
      </c>
      <c r="D403">
        <v>3402500000</v>
      </c>
      <c r="E403">
        <f>VLOOKUP(A403,'VP Food'!A:B,1,0)</f>
        <v>143444</v>
      </c>
    </row>
    <row r="404" spans="1:5">
      <c r="A404">
        <v>143445</v>
      </c>
      <c r="B404" s="21" t="s">
        <v>966</v>
      </c>
      <c r="C404" s="21" t="s">
        <v>967</v>
      </c>
      <c r="D404">
        <v>3402500000</v>
      </c>
      <c r="E404">
        <f>VLOOKUP(A404,'VP Food'!A:B,1,0)</f>
        <v>143445</v>
      </c>
    </row>
    <row r="405" spans="1:5">
      <c r="A405">
        <v>143425</v>
      </c>
      <c r="B405" s="21" t="s">
        <v>966</v>
      </c>
      <c r="C405" s="21" t="s">
        <v>967</v>
      </c>
      <c r="D405">
        <v>3402500000</v>
      </c>
      <c r="E405">
        <f>VLOOKUP(A405,'VP Food'!A:B,1,0)</f>
        <v>143425</v>
      </c>
    </row>
    <row r="406" spans="1:5">
      <c r="A406">
        <v>143426</v>
      </c>
      <c r="B406" s="21" t="s">
        <v>966</v>
      </c>
      <c r="C406" s="21" t="s">
        <v>967</v>
      </c>
      <c r="D406">
        <v>3402500000</v>
      </c>
      <c r="E406">
        <f>VLOOKUP(A406,'VP Food'!A:B,1,0)</f>
        <v>143426</v>
      </c>
    </row>
    <row r="407" spans="1:5">
      <c r="A407">
        <v>143383</v>
      </c>
      <c r="B407" s="21" t="s">
        <v>966</v>
      </c>
      <c r="C407" s="21" t="s">
        <v>967</v>
      </c>
      <c r="D407">
        <v>3402500000</v>
      </c>
      <c r="E407">
        <f>VLOOKUP(A407,'VP Food'!A:B,1,0)</f>
        <v>143383</v>
      </c>
    </row>
    <row r="408" spans="1:5">
      <c r="A408">
        <v>143448</v>
      </c>
      <c r="B408" s="21" t="s">
        <v>966</v>
      </c>
      <c r="C408" s="21" t="s">
        <v>967</v>
      </c>
      <c r="D408">
        <v>3402500000</v>
      </c>
      <c r="E408">
        <f>VLOOKUP(A408,'VP Food'!A:B,1,0)</f>
        <v>143448</v>
      </c>
    </row>
    <row r="409" spans="1:5">
      <c r="A409">
        <v>143447</v>
      </c>
      <c r="B409" s="21" t="s">
        <v>966</v>
      </c>
      <c r="C409" s="21" t="s">
        <v>967</v>
      </c>
      <c r="D409">
        <v>3402500000</v>
      </c>
      <c r="E409">
        <f>VLOOKUP(A409,'VP Food'!A:B,1,0)</f>
        <v>143447</v>
      </c>
    </row>
    <row r="410" spans="1:5">
      <c r="A410">
        <v>143394</v>
      </c>
      <c r="B410" s="21" t="s">
        <v>966</v>
      </c>
      <c r="C410" s="21" t="s">
        <v>967</v>
      </c>
      <c r="D410">
        <v>3402500000</v>
      </c>
      <c r="E410">
        <f>VLOOKUP(A410,'VP Food'!A:B,1,0)</f>
        <v>143394</v>
      </c>
    </row>
    <row r="411" spans="1:5">
      <c r="A411">
        <v>540570</v>
      </c>
      <c r="B411" s="21" t="s">
        <v>966</v>
      </c>
      <c r="C411" s="21" t="s">
        <v>967</v>
      </c>
      <c r="D411">
        <v>3402500000</v>
      </c>
      <c r="E411">
        <f>VLOOKUP(A411,'VP Food'!A:B,1,0)</f>
        <v>540570</v>
      </c>
    </row>
    <row r="412" spans="1:5">
      <c r="A412">
        <v>546282</v>
      </c>
      <c r="B412" s="21" t="s">
        <v>966</v>
      </c>
      <c r="C412" s="21" t="s">
        <v>967</v>
      </c>
      <c r="D412">
        <v>3402500000</v>
      </c>
      <c r="E412">
        <f>VLOOKUP(A412,'VP Food'!A:B,1,0)</f>
        <v>546282</v>
      </c>
    </row>
    <row r="413" spans="1:5">
      <c r="A413">
        <v>525248</v>
      </c>
      <c r="B413" s="21" t="s">
        <v>966</v>
      </c>
      <c r="C413" s="21" t="s">
        <v>967</v>
      </c>
      <c r="D413">
        <v>3402500000</v>
      </c>
      <c r="E413">
        <f>VLOOKUP(A413,'VP Food'!A:B,1,0)</f>
        <v>525248</v>
      </c>
    </row>
    <row r="414" spans="1:5">
      <c r="A414">
        <v>525669</v>
      </c>
      <c r="B414" s="21" t="s">
        <v>966</v>
      </c>
      <c r="C414" s="21" t="s">
        <v>967</v>
      </c>
      <c r="D414">
        <v>3402500000</v>
      </c>
      <c r="E414">
        <f>VLOOKUP(A414,'VP Food'!A:B,1,0)</f>
        <v>525669</v>
      </c>
    </row>
    <row r="415" spans="1:5">
      <c r="A415">
        <v>529743</v>
      </c>
      <c r="B415" s="21" t="s">
        <v>966</v>
      </c>
      <c r="C415" s="21" t="s">
        <v>967</v>
      </c>
      <c r="D415">
        <v>3402500000</v>
      </c>
      <c r="E415">
        <f>VLOOKUP(A415,'VP Food'!A:B,1,0)</f>
        <v>529743</v>
      </c>
    </row>
    <row r="416" spans="1:5">
      <c r="A416">
        <v>525247</v>
      </c>
      <c r="B416" s="21" t="s">
        <v>966</v>
      </c>
      <c r="C416" s="21" t="s">
        <v>967</v>
      </c>
      <c r="D416">
        <v>3402500000</v>
      </c>
      <c r="E416">
        <f>VLOOKUP(A416,'VP Food'!A:B,1,0)</f>
        <v>525247</v>
      </c>
    </row>
    <row r="417" spans="1:5">
      <c r="A417">
        <v>529660</v>
      </c>
      <c r="B417" s="21" t="s">
        <v>966</v>
      </c>
      <c r="C417" s="21" t="s">
        <v>967</v>
      </c>
      <c r="D417">
        <v>3402500000</v>
      </c>
      <c r="E417">
        <f>VLOOKUP(A417,'VP Food'!A:B,1,0)</f>
        <v>529660</v>
      </c>
    </row>
    <row r="418" spans="1:5">
      <c r="A418">
        <v>525246</v>
      </c>
      <c r="B418" s="21" t="s">
        <v>966</v>
      </c>
      <c r="C418" s="21" t="s">
        <v>967</v>
      </c>
      <c r="D418">
        <v>3402500000</v>
      </c>
      <c r="E418">
        <f>VLOOKUP(A418,'VP Food'!A:B,1,0)</f>
        <v>525246</v>
      </c>
    </row>
    <row r="419" spans="1:5">
      <c r="A419">
        <v>533614</v>
      </c>
      <c r="B419" s="21" t="s">
        <v>966</v>
      </c>
      <c r="C419" s="21" t="s">
        <v>967</v>
      </c>
      <c r="D419">
        <v>3402500000</v>
      </c>
      <c r="E419">
        <f>VLOOKUP(A419,'VP Food'!A:B,1,0)</f>
        <v>533614</v>
      </c>
    </row>
    <row r="420" spans="1:5">
      <c r="A420">
        <v>160467</v>
      </c>
      <c r="B420" s="21" t="s">
        <v>966</v>
      </c>
      <c r="C420" s="21" t="s">
        <v>967</v>
      </c>
      <c r="D420">
        <v>3402500000</v>
      </c>
      <c r="E420">
        <f>VLOOKUP(A420,'VP Food'!A:B,1,0)</f>
        <v>160467</v>
      </c>
    </row>
    <row r="421" spans="1:5">
      <c r="A421">
        <v>526686</v>
      </c>
      <c r="B421" s="21" t="s">
        <v>966</v>
      </c>
      <c r="C421" s="21" t="s">
        <v>967</v>
      </c>
      <c r="D421">
        <v>0</v>
      </c>
      <c r="E421">
        <f>VLOOKUP(A421,'VP Food'!A:B,1,0)</f>
        <v>526686</v>
      </c>
    </row>
    <row r="422" spans="1:5">
      <c r="A422">
        <v>526081</v>
      </c>
      <c r="B422" s="21" t="s">
        <v>945</v>
      </c>
      <c r="C422" s="21" t="s">
        <v>965</v>
      </c>
      <c r="D422">
        <v>8413810000</v>
      </c>
      <c r="E422">
        <f>VLOOKUP(A422,'VP Food'!A:B,1,0)</f>
        <v>526081</v>
      </c>
    </row>
    <row r="423" spans="1:5">
      <c r="A423">
        <v>531010</v>
      </c>
      <c r="B423" s="21" t="s">
        <v>945</v>
      </c>
      <c r="C423" s="21" t="s">
        <v>965</v>
      </c>
      <c r="D423">
        <v>0</v>
      </c>
      <c r="E423">
        <f>VLOOKUP(A423,'VP Food'!A:B,1,0)</f>
        <v>531010</v>
      </c>
    </row>
    <row r="424" spans="1:5">
      <c r="A424">
        <v>525282</v>
      </c>
      <c r="B424" s="21" t="s">
        <v>945</v>
      </c>
      <c r="C424" s="21" t="s">
        <v>965</v>
      </c>
      <c r="D424">
        <v>0</v>
      </c>
      <c r="E424">
        <f>VLOOKUP(A424,'VP Food'!A:B,1,0)</f>
        <v>525282</v>
      </c>
    </row>
    <row r="425" spans="1:5">
      <c r="A425">
        <v>538217</v>
      </c>
      <c r="B425" s="21" t="s">
        <v>945</v>
      </c>
      <c r="C425" s="21" t="s">
        <v>965</v>
      </c>
      <c r="D425">
        <v>8413504000</v>
      </c>
      <c r="E425">
        <f>VLOOKUP(A425,'VP Food'!A:B,1,0)</f>
        <v>538217</v>
      </c>
    </row>
    <row r="426" spans="1:5">
      <c r="A426">
        <v>537800</v>
      </c>
      <c r="B426" s="21" t="s">
        <v>945</v>
      </c>
      <c r="C426" s="21" t="s">
        <v>965</v>
      </c>
      <c r="D426">
        <v>8413504000</v>
      </c>
      <c r="E426">
        <f>VLOOKUP(A426,'VP Food'!A:B,1,0)</f>
        <v>537800</v>
      </c>
    </row>
    <row r="427" spans="1:5">
      <c r="A427">
        <v>525258</v>
      </c>
      <c r="B427" s="21" t="s">
        <v>945</v>
      </c>
      <c r="C427" s="21" t="s">
        <v>965</v>
      </c>
      <c r="D427">
        <v>0</v>
      </c>
      <c r="E427">
        <f>VLOOKUP(A427,'VP Food'!A:B,1,0)</f>
        <v>525258</v>
      </c>
    </row>
    <row r="428" spans="1:5">
      <c r="A428">
        <v>530140</v>
      </c>
      <c r="B428" s="21" t="s">
        <v>945</v>
      </c>
      <c r="C428" s="21" t="s">
        <v>965</v>
      </c>
      <c r="D428">
        <v>0</v>
      </c>
      <c r="E428">
        <f>VLOOKUP(A428,'VP Food'!A:B,1,0)</f>
        <v>530140</v>
      </c>
    </row>
    <row r="429" spans="1:5">
      <c r="A429">
        <v>530270</v>
      </c>
      <c r="B429" s="21" t="s">
        <v>945</v>
      </c>
      <c r="C429" s="21" t="s">
        <v>965</v>
      </c>
      <c r="D429">
        <v>0</v>
      </c>
      <c r="E429">
        <f>VLOOKUP(A429,'VP Food'!A:B,1,0)</f>
        <v>530270</v>
      </c>
    </row>
    <row r="430" spans="1:5">
      <c r="A430">
        <v>530273</v>
      </c>
      <c r="B430" s="21" t="s">
        <v>945</v>
      </c>
      <c r="C430" s="21" t="s">
        <v>965</v>
      </c>
      <c r="D430">
        <v>0</v>
      </c>
      <c r="E430">
        <f>VLOOKUP(A430,'VP Food'!A:B,1,0)</f>
        <v>530273</v>
      </c>
    </row>
    <row r="431" spans="1:5">
      <c r="A431">
        <v>525304</v>
      </c>
      <c r="B431" s="21" t="s">
        <v>945</v>
      </c>
      <c r="C431" s="21" t="s">
        <v>965</v>
      </c>
      <c r="D431">
        <v>0</v>
      </c>
      <c r="E431">
        <f>VLOOKUP(A431,'VP Food'!A:B,1,0)</f>
        <v>525304</v>
      </c>
    </row>
    <row r="432" spans="1:5">
      <c r="A432">
        <v>529280</v>
      </c>
      <c r="B432" s="21" t="s">
        <v>951</v>
      </c>
      <c r="C432" s="21" t="s">
        <v>952</v>
      </c>
      <c r="D432">
        <v>0</v>
      </c>
      <c r="E432">
        <f>VLOOKUP(A432,'VP Food'!A:B,1,0)</f>
        <v>529280</v>
      </c>
    </row>
    <row r="433" spans="1:5">
      <c r="A433">
        <v>529281</v>
      </c>
      <c r="B433" s="21" t="s">
        <v>951</v>
      </c>
      <c r="C433" s="21" t="s">
        <v>952</v>
      </c>
      <c r="D433">
        <v>0</v>
      </c>
      <c r="E433">
        <f>VLOOKUP(A433,'VP Food'!A:B,1,0)</f>
        <v>529281</v>
      </c>
    </row>
    <row r="434" spans="1:5">
      <c r="A434">
        <v>526861</v>
      </c>
      <c r="B434" s="21" t="s">
        <v>951</v>
      </c>
      <c r="C434" s="21" t="s">
        <v>952</v>
      </c>
      <c r="D434">
        <v>0</v>
      </c>
      <c r="E434">
        <f>VLOOKUP(A434,'VP Food'!A:B,1,0)</f>
        <v>526861</v>
      </c>
    </row>
    <row r="435" spans="1:5">
      <c r="A435">
        <v>526862</v>
      </c>
      <c r="B435" s="21" t="s">
        <v>951</v>
      </c>
      <c r="C435" s="21" t="s">
        <v>952</v>
      </c>
      <c r="D435">
        <v>0</v>
      </c>
      <c r="E435">
        <f>VLOOKUP(A435,'VP Food'!A:B,1,0)</f>
        <v>526862</v>
      </c>
    </row>
  </sheetData>
  <autoFilter ref="A1:E435" xr:uid="{62AD7C0A-B52B-4317-A06F-BF4F6F725B0D}"/>
  <pageMargins left="0.7" right="0.7" top="0.75" bottom="0.75" header="0.3" footer="0.3"/>
  <pageSetup orientation="portrait" r:id="rId1"/>
  <headerFooter>
    <oddFooter>&amp;C&amp;1#&amp;"Arial"&amp;10&amp;KFF0000Confidential</oddFooter>
  </headerFooter>
  <customProperties>
    <customPr name="_pios_id" r:id="rId2"/>
    <customPr name="IbpWorksheetKeyString_GUID" r:id="rId3"/>
  </customProperties>
</worksheet>
</file>

<file path=docMetadata/LabelInfo.xml><?xml version="1.0" encoding="utf-8"?>
<clbl:labelList xmlns:clbl="http://schemas.microsoft.com/office/2020/mipLabelMetadata">
  <clbl:label id="{0dfa2302-e202-4ab9-8614-825cecad7c37}" enabled="1" method="Standard" siteId="{a0d7ee67-ab95-42e3-abdb-09b932185abf}" contentBits="2"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VP Food</vt:lpstr>
      <vt:lpstr>Страны, ТНВЭД</vt:lpstr>
      <vt:lpstr>'VP Food'!Заголовки_для_печати</vt:lpstr>
      <vt:lpstr>'VP Food'!Область_печати</vt:lpstr>
      <vt:lpstr>'VP Food'!Print_Titles1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2022-09-13T13:28:31Z</dcterms:created>
  <dcterms:modified xsi:type="dcterms:W3CDTF">2025-02-07T13:12:43Z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dfa2302-e202-4ab9-8614-825cecad7c37_Enabled">
    <vt:lpwstr>true</vt:lpwstr>
  </property>
  <property fmtid="{D5CDD505-2E9C-101B-9397-08002B2CF9AE}" pid="3" name="MSIP_Label_0dfa2302-e202-4ab9-8614-825cecad7c37_SetDate">
    <vt:lpwstr>2023-10-24T11:38:00Z</vt:lpwstr>
  </property>
  <property fmtid="{D5CDD505-2E9C-101B-9397-08002B2CF9AE}" pid="4" name="MSIP_Label_0dfa2302-e202-4ab9-8614-825cecad7c37_Method">
    <vt:lpwstr>Standard</vt:lpwstr>
  </property>
  <property fmtid="{D5CDD505-2E9C-101B-9397-08002B2CF9AE}" pid="5" name="MSIP_Label_0dfa2302-e202-4ab9-8614-825cecad7c37_Name">
    <vt:lpwstr>Confidential</vt:lpwstr>
  </property>
  <property fmtid="{D5CDD505-2E9C-101B-9397-08002B2CF9AE}" pid="6" name="MSIP_Label_0dfa2302-e202-4ab9-8614-825cecad7c37_SiteId">
    <vt:lpwstr>a0d7ee67-ab95-42e3-abdb-09b932185abf</vt:lpwstr>
  </property>
  <property fmtid="{D5CDD505-2E9C-101B-9397-08002B2CF9AE}" pid="7" name="MSIP_Label_0dfa2302-e202-4ab9-8614-825cecad7c37_ActionId">
    <vt:lpwstr>b88b9553-8723-4990-9076-804e43eab25e</vt:lpwstr>
  </property>
  <property fmtid="{D5CDD505-2E9C-101B-9397-08002B2CF9AE}" pid="8" name="MSIP_Label_0dfa2302-e202-4ab9-8614-825cecad7c37_ContentBits">
    <vt:lpwstr>2</vt:lpwstr>
  </property>
  <property fmtid="{D5CDD505-2E9C-101B-9397-08002B2CF9AE}" pid="9" name="IbpWorkbookKeyString_GUID">
    <vt:lpwstr>ca922fd3-d11c-4cb7-890e-771bec3f0e9d</vt:lpwstr>
  </property>
</Properties>
</file>